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Data\Dotace\VZ\2020_Podklady_proEZAK\139180012+239190006_VD Lysá nad Labem, obnova vodního díla\VZ realizace\Vykazy vymer k naceneni\"/>
    </mc:Choice>
  </mc:AlternateContent>
  <bookViews>
    <workbookView xWindow="-705" yWindow="2085" windowWidth="28605" windowHeight="10935"/>
  </bookViews>
  <sheets>
    <sheet name="Rekapitulace" sheetId="12" r:id="rId1"/>
    <sheet name="Přílohy" sheetId="1" r:id="rId2"/>
  </sheets>
  <definedNames>
    <definedName name="_xlnm.Print_Area" localSheetId="1">Přílohy!$A$1:$D$33</definedName>
  </definedNames>
  <calcPr calcId="162913"/>
</workbook>
</file>

<file path=xl/calcChain.xml><?xml version="1.0" encoding="utf-8"?>
<calcChain xmlns="http://schemas.openxmlformats.org/spreadsheetml/2006/main">
  <c r="E8" i="12" l="1"/>
  <c r="E9" i="12"/>
  <c r="E10" i="12"/>
  <c r="E7" i="12"/>
</calcChain>
</file>

<file path=xl/sharedStrings.xml><?xml version="1.0" encoding="utf-8"?>
<sst xmlns="http://schemas.openxmlformats.org/spreadsheetml/2006/main" count="80" uniqueCount="72">
  <si>
    <t>Dílčí název</t>
  </si>
  <si>
    <t xml:space="preserve"> </t>
  </si>
  <si>
    <t>Název</t>
  </si>
  <si>
    <t>Ostatní práce a dodávky</t>
  </si>
  <si>
    <t>Výroba sady horního provizorního hrazení a hradel pro jedno JP</t>
  </si>
  <si>
    <t>VD Lysá nad Labem, výroba horního provizorního hrazení jezu</t>
  </si>
  <si>
    <r>
      <t>120 m</t>
    </r>
    <r>
      <rPr>
        <vertAlign val="superscript"/>
        <sz val="9"/>
        <rFont val="Arial CE"/>
        <charset val="238"/>
      </rPr>
      <t>2</t>
    </r>
  </si>
  <si>
    <r>
      <t>160 m</t>
    </r>
    <r>
      <rPr>
        <vertAlign val="superscript"/>
        <sz val="9"/>
        <rFont val="Arial CE"/>
        <charset val="238"/>
      </rPr>
      <t>2</t>
    </r>
  </si>
  <si>
    <r>
      <t>3821,2  m</t>
    </r>
    <r>
      <rPr>
        <vertAlign val="superscript"/>
        <sz val="9"/>
        <rFont val="Arial CE"/>
        <charset val="238"/>
      </rPr>
      <t>2</t>
    </r>
  </si>
  <si>
    <r>
      <t>40  m</t>
    </r>
    <r>
      <rPr>
        <vertAlign val="superscript"/>
        <sz val="9"/>
        <rFont val="Arial CE"/>
        <charset val="238"/>
      </rPr>
      <t>2</t>
    </r>
  </si>
  <si>
    <r>
      <t>120  m</t>
    </r>
    <r>
      <rPr>
        <vertAlign val="superscript"/>
        <sz val="9"/>
        <rFont val="Arial CE"/>
        <charset val="238"/>
      </rPr>
      <t>2</t>
    </r>
  </si>
  <si>
    <t>42890 kg</t>
  </si>
  <si>
    <t>150 kg</t>
  </si>
  <si>
    <t>42640 kg</t>
  </si>
  <si>
    <t>1000 kg</t>
  </si>
  <si>
    <t>1 kpl</t>
  </si>
  <si>
    <t>Předmět</t>
  </si>
  <si>
    <t>Specifikace</t>
  </si>
  <si>
    <t>Předpokládané množství</t>
  </si>
  <si>
    <t>Příloha A</t>
  </si>
  <si>
    <t>montáže</t>
  </si>
  <si>
    <t>povrchová ochrana</t>
  </si>
  <si>
    <t>materiál, výroba</t>
  </si>
  <si>
    <t>materiál, dodávka</t>
  </si>
  <si>
    <t>- dílenské sestavení provizorního hrazení</t>
  </si>
  <si>
    <t>- příprava povrchu OK, hradla  - odmaštění</t>
  </si>
  <si>
    <t>- zdvihací technika zhotovitele</t>
  </si>
  <si>
    <t>- přesuny materiálu a techniky</t>
  </si>
  <si>
    <t xml:space="preserve">- příprava a provoz staveniště </t>
  </si>
  <si>
    <t>Příloha B</t>
  </si>
  <si>
    <t>Jedná se o orientační výčet vybraných činností nutných k realizaci díla</t>
  </si>
  <si>
    <t>název akce:</t>
  </si>
  <si>
    <t xml:space="preserve">číslo akce: </t>
  </si>
  <si>
    <t>ostatní práce a dodávky</t>
  </si>
  <si>
    <t>- výrobně dodavatelská dokumentace a dílenské výkresy, oměření (2 ks paré + digitalní podoba v editovatelném formátu na CD)</t>
  </si>
  <si>
    <t>- dokumentace skutečného provedení 3 ks</t>
  </si>
  <si>
    <t>Výroba sady horního provizorního hrazení a hradel pro jedno jezové pole</t>
  </si>
  <si>
    <t>název akce: VD Lysá nad Labem, výroba horního provizorního hrazení jezu</t>
  </si>
  <si>
    <t>číslo akce: 239190006</t>
  </si>
  <si>
    <t>- příprava povrchu OK - otryskání Sa 2.5 (slupice, lávky, úložné prvky, nepřístupné OK na VD lze alternativně připravit na St 2.0)</t>
  </si>
  <si>
    <t>- povrchová ochrana- metalizace - ZINACOR nástřik 120 µm - slupice, lávky</t>
  </si>
  <si>
    <t>- povrchová ochrana - žárové Zn ponorem 80 µm - hradla, zábradlí, rozpěrné tyče</t>
  </si>
  <si>
    <t>- povrchová ochrana - EP 320 µm - slupice, lávky</t>
  </si>
  <si>
    <t>- povrchová ochrana - EP 240 µm - uložné prvky provizorního hrazení</t>
  </si>
  <si>
    <t>3 x 800 kg</t>
  </si>
  <si>
    <t>4 x 500 kg</t>
  </si>
  <si>
    <t>-  slupice do horní vody (3 ks, výška 5.10 m) - (svařované z valcovaných tyčí a plechů, osazené armaturami pro kotvení do stávající spodní stavby jezu)</t>
  </si>
  <si>
    <t>- lávky (4 ks) - ocelová svařovaná montovaná na korunu slupis, součástí lávky musí být opěrný rám hradel (pouchová tyč)</t>
  </si>
  <si>
    <t>- pochozí plocha lávky (0,8 x 23 m) - pororošty ocelové svařované, povrchová ochrana Zn, včetně úchytných prvků</t>
  </si>
  <si>
    <t>4 x 25 kg</t>
  </si>
  <si>
    <t>- rozpěrná tyč (4 ks dle stávající na VD, poskytne provozovatel) - délkově nastavitelná, připojitelná ke stávajícím výklenkům v pilířích</t>
  </si>
  <si>
    <t>- zábradlí - rozevíratelné z vnitřní strany jímky, výška 1,1 m, 2 pevná madla</t>
  </si>
  <si>
    <t>- hradla (dl. 5.8 m) - svařeno u jacklu 140 x 60 x 3 mm, hranaté úchytné oko</t>
  </si>
  <si>
    <t>- úložné prvky provizorního hrazení (svařované OC) - podkladní rám hradel (2 x), stojan slupic a lávek</t>
  </si>
  <si>
    <t>- spojovací materiál (šrouby, podložky, matice, apod.), šrouby A2, matice Zn (následná rozebíratelnost spojů)</t>
  </si>
  <si>
    <t>ostantí práce a dodávky</t>
  </si>
  <si>
    <t>Vyrobení všech hradel pro hrazení z horní vody (myšleno hotových svařenců bez povrchové úpravy)</t>
  </si>
  <si>
    <t>Výroba všech, slupic, rozpěrných tyčí a podpěrných trámců (myšleno hotových svařenců bez povrchové úpravy)</t>
  </si>
  <si>
    <t>Dokončení povrchové ochrany všech hradel, slupic, rozpěrných tyčí a podpěrných trámců</t>
  </si>
  <si>
    <t>Přílohy A + B</t>
  </si>
  <si>
    <r>
      <t xml:space="preserve">Vyrobení všech hradel pro hrazení z horní vody (myšleno hotových svařenců bez povrchové úpravy) - orientační výčet vybraných činností k realizaci díla </t>
    </r>
    <r>
      <rPr>
        <b/>
        <sz val="10"/>
        <rFont val="Arial"/>
        <family val="2"/>
        <charset val="238"/>
      </rPr>
      <t>viz příloha A</t>
    </r>
  </si>
  <si>
    <r>
      <rPr>
        <sz val="10"/>
        <rFont val="Arial"/>
        <family val="2"/>
        <charset val="238"/>
      </rPr>
      <t xml:space="preserve">Orientační výčet vybraných činností nutných k realizaci díla </t>
    </r>
    <r>
      <rPr>
        <b/>
        <sz val="10"/>
        <rFont val="Arial"/>
        <family val="2"/>
        <charset val="238"/>
      </rPr>
      <t>viz příloha B</t>
    </r>
  </si>
  <si>
    <t>Ostatní práce 
a dodávky</t>
  </si>
  <si>
    <r>
      <t>Dokončení povrchové ochrany všech hradel, slupic, lávek, pororoštů, zábradlí, rozpěrných tyčí a podpěrných trámců - orientační výčet vybraných činností 
k realizaci díla</t>
    </r>
    <r>
      <rPr>
        <b/>
        <sz val="10"/>
        <rFont val="Arial"/>
        <family val="2"/>
        <charset val="238"/>
      </rPr>
      <t xml:space="preserve"> viz příloha A</t>
    </r>
  </si>
  <si>
    <r>
      <t xml:space="preserve">Výroba všech, slupic, lávek, pochozích ploch lávky (pororoštů), zábradlí, rozpěrných tyčí a podpěrných trámců (myšleno hotových svařenců bez povrchové úpravy) 
- orientační výčet vybraných činností k realizaci díla </t>
    </r>
    <r>
      <rPr>
        <b/>
        <sz val="10"/>
        <rFont val="Arial"/>
        <family val="2"/>
        <charset val="238"/>
      </rPr>
      <t>viz příloha A</t>
    </r>
  </si>
  <si>
    <t>Etapa</t>
  </si>
  <si>
    <t xml:space="preserve">Poznámka: </t>
  </si>
  <si>
    <t>Uchazeč vyplní pouze celkovou cenu díla akce bez DPH (žlutě podbarvené pole E11)</t>
  </si>
  <si>
    <t>Procentuální výše fakturace z celkové ceny díla akce</t>
  </si>
  <si>
    <t>Cena v Kč bez DPH</t>
  </si>
  <si>
    <t>Celková cena díla akce "VD Lysá nad Labem, výroba horního provizorního hrazení jezu":</t>
  </si>
  <si>
    <t>SPECIFIKACE TECHNOLOGICKÝCH KROKŮ K OCENĚNÍ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</si>
</sst>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9" x14ac:knownFonts="1">
    <font>
      <sz val="10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charset val="238"/>
    </font>
    <font>
      <sz val="8"/>
      <name val="Arial CE"/>
      <charset val="238"/>
    </font>
    <font>
      <sz val="10"/>
      <name val="Arial CE"/>
      <charset val="238"/>
    </font>
    <font>
      <b/>
      <sz val="8"/>
      <color indexed="8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vertAlign val="superscript"/>
      <sz val="9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1"/>
      <name val="Arial CE"/>
      <family val="2"/>
      <charset val="238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0"/>
      <name val="Calibri"/>
      <family val="2"/>
      <charset val="238"/>
    </font>
    <font>
      <sz val="9"/>
      <name val="Arial CE"/>
      <charset val="238"/>
    </font>
    <font>
      <b/>
      <sz val="10"/>
      <name val="Arial"/>
      <family val="2"/>
      <charset val="238"/>
    </font>
    <font>
      <sz val="16"/>
      <name val="Arial CE"/>
      <family val="2"/>
      <charset val="238"/>
    </font>
    <font>
      <b/>
      <u/>
      <sz val="16"/>
      <name val="Arial CE"/>
      <family val="2"/>
      <charset val="238"/>
    </font>
    <font>
      <sz val="16"/>
      <name val="Arial"/>
      <family val="2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99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4" fillId="0" borderId="0"/>
    <xf numFmtId="0" fontId="5" fillId="0" borderId="0"/>
    <xf numFmtId="0" fontId="6" fillId="0" borderId="1">
      <alignment horizontal="justify" vertical="center" wrapText="1"/>
      <protection locked="0"/>
    </xf>
  </cellStyleXfs>
  <cellXfs count="80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 wrapText="1"/>
    </xf>
    <xf numFmtId="49" fontId="0" fillId="0" borderId="2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vertical="center" wrapText="1"/>
    </xf>
    <xf numFmtId="0" fontId="11" fillId="0" borderId="0" xfId="0" applyFont="1" applyAlignment="1"/>
    <xf numFmtId="0" fontId="12" fillId="0" borderId="0" xfId="0" applyFont="1" applyBorder="1"/>
    <xf numFmtId="0" fontId="12" fillId="0" borderId="0" xfId="0" applyFont="1"/>
    <xf numFmtId="0" fontId="13" fillId="0" borderId="0" xfId="2" applyFont="1" applyBorder="1" applyAlignment="1">
      <alignment vertical="center"/>
    </xf>
    <xf numFmtId="49" fontId="1" fillId="0" borderId="2" xfId="0" applyNumberFormat="1" applyFont="1" applyFill="1" applyBorder="1" applyAlignment="1">
      <alignment horizontal="left" vertical="center" wrapText="1"/>
    </xf>
    <xf numFmtId="0" fontId="16" fillId="0" borderId="0" xfId="0" applyFont="1" applyFill="1" applyAlignment="1">
      <alignment vertical="center"/>
    </xf>
    <xf numFmtId="49" fontId="1" fillId="0" borderId="11" xfId="0" applyNumberFormat="1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49" fontId="0" fillId="0" borderId="2" xfId="0" applyNumberFormat="1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49" fontId="0" fillId="0" borderId="12" xfId="0" applyNumberFormat="1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left" vertical="center"/>
    </xf>
    <xf numFmtId="49" fontId="0" fillId="0" borderId="6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20" fillId="0" borderId="0" xfId="0" applyFont="1"/>
    <xf numFmtId="0" fontId="21" fillId="0" borderId="0" xfId="0" applyFont="1" applyProtection="1"/>
    <xf numFmtId="0" fontId="22" fillId="0" borderId="0" xfId="0" applyFont="1" applyProtection="1"/>
    <xf numFmtId="0" fontId="13" fillId="0" borderId="0" xfId="0" applyFont="1" applyBorder="1" applyProtection="1"/>
    <xf numFmtId="0" fontId="13" fillId="0" borderId="0" xfId="2" applyFont="1" applyBorder="1" applyAlignment="1" applyProtection="1">
      <alignment vertical="center"/>
    </xf>
    <xf numFmtId="0" fontId="23" fillId="0" borderId="0" xfId="0" applyFont="1" applyProtection="1"/>
    <xf numFmtId="0" fontId="13" fillId="0" borderId="0" xfId="0" applyFont="1" applyBorder="1" applyAlignment="1" applyProtection="1">
      <alignment horizontal="left"/>
    </xf>
    <xf numFmtId="0" fontId="24" fillId="0" borderId="0" xfId="0" applyFont="1" applyBorder="1" applyProtection="1"/>
    <xf numFmtId="0" fontId="25" fillId="0" borderId="0" xfId="0" applyFont="1" applyProtection="1"/>
    <xf numFmtId="0" fontId="26" fillId="0" borderId="0" xfId="0" applyFont="1" applyBorder="1" applyProtection="1"/>
    <xf numFmtId="0" fontId="26" fillId="2" borderId="7" xfId="0" applyFont="1" applyFill="1" applyBorder="1" applyAlignment="1" applyProtection="1">
      <alignment horizontal="center" vertical="center" wrapText="1"/>
    </xf>
    <xf numFmtId="0" fontId="26" fillId="2" borderId="10" xfId="0" applyFont="1" applyFill="1" applyBorder="1" applyAlignment="1" applyProtection="1">
      <alignment horizontal="center" vertical="center" wrapText="1"/>
    </xf>
    <xf numFmtId="0" fontId="28" fillId="2" borderId="9" xfId="1" applyFont="1" applyFill="1" applyBorder="1" applyAlignment="1" applyProtection="1">
      <alignment horizontal="center" vertical="center" wrapText="1"/>
    </xf>
    <xf numFmtId="0" fontId="27" fillId="0" borderId="0" xfId="0" applyFont="1" applyProtection="1"/>
    <xf numFmtId="0" fontId="25" fillId="2" borderId="9" xfId="0" applyFont="1" applyFill="1" applyBorder="1" applyAlignment="1" applyProtection="1">
      <alignment horizontal="left" vertical="center" wrapText="1"/>
    </xf>
    <xf numFmtId="0" fontId="25" fillId="2" borderId="10" xfId="0" applyFont="1" applyFill="1" applyBorder="1" applyAlignment="1" applyProtection="1">
      <alignment horizontal="left" vertical="center" wrapText="1"/>
    </xf>
    <xf numFmtId="0" fontId="18" fillId="2" borderId="10" xfId="0" applyFont="1" applyFill="1" applyBorder="1" applyAlignment="1" applyProtection="1">
      <alignment horizontal="left" vertical="center" wrapText="1"/>
    </xf>
    <xf numFmtId="0" fontId="26" fillId="2" borderId="9" xfId="0" applyFont="1" applyFill="1" applyBorder="1" applyAlignment="1" applyProtection="1">
      <alignment horizontal="center" vertical="center" wrapText="1"/>
    </xf>
    <xf numFmtId="9" fontId="18" fillId="2" borderId="10" xfId="0" applyNumberFormat="1" applyFont="1" applyFill="1" applyBorder="1" applyAlignment="1" applyProtection="1">
      <alignment horizontal="center" vertical="center" wrapText="1"/>
    </xf>
    <xf numFmtId="9" fontId="18" fillId="2" borderId="9" xfId="0" applyNumberFormat="1" applyFont="1" applyFill="1" applyBorder="1" applyAlignment="1" applyProtection="1">
      <alignment horizontal="center" vertical="center" wrapText="1"/>
    </xf>
    <xf numFmtId="164" fontId="13" fillId="4" borderId="9" xfId="0" applyNumberFormat="1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center"/>
    </xf>
    <xf numFmtId="164" fontId="15" fillId="5" borderId="10" xfId="0" applyNumberFormat="1" applyFont="1" applyFill="1" applyBorder="1" applyAlignment="1" applyProtection="1">
      <alignment horizontal="center" vertical="center"/>
      <protection locked="0"/>
    </xf>
    <xf numFmtId="0" fontId="18" fillId="2" borderId="8" xfId="0" applyFont="1" applyFill="1" applyBorder="1" applyAlignment="1" applyProtection="1">
      <alignment horizontal="center" vertical="center" wrapText="1"/>
    </xf>
    <xf numFmtId="0" fontId="18" fillId="2" borderId="9" xfId="0" applyFont="1" applyFill="1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horizontal="center" vertical="center" wrapText="1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17" xfId="0" applyFont="1" applyFill="1" applyBorder="1" applyAlignment="1" applyProtection="1">
      <alignment horizontal="left" vertical="center"/>
    </xf>
    <xf numFmtId="0" fontId="0" fillId="0" borderId="18" xfId="0" applyBorder="1" applyAlignment="1" applyProtection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0" fillId="0" borderId="12" xfId="0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horizontal="center" vertical="center"/>
    </xf>
  </cellXfs>
  <cellStyles count="4">
    <cellStyle name="Normální" xfId="0" builtinId="0"/>
    <cellStyle name="normální 3" xfId="1"/>
    <cellStyle name="normální 4" xfId="2"/>
    <cellStyle name="popis polozky" xfId="3"/>
  </cellStyles>
  <dxfs count="0"/>
  <tableStyles count="0" defaultTableStyle="TableStyleMedium9" defaultPivotStyle="PivotStyleLight16"/>
  <colors>
    <mruColors>
      <color rgb="FFFFFF99"/>
      <color rgb="FFFDF66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tabSelected="1" workbookViewId="0">
      <selection activeCell="D18" sqref="D18"/>
    </sheetView>
  </sheetViews>
  <sheetFormatPr defaultRowHeight="12.75" x14ac:dyDescent="0.2"/>
  <cols>
    <col min="1" max="1" width="4.5703125" style="45" customWidth="1"/>
    <col min="2" max="2" width="21" style="45" customWidth="1"/>
    <col min="3" max="3" width="70" style="45" customWidth="1"/>
    <col min="4" max="4" width="32.140625" style="45" customWidth="1"/>
    <col min="5" max="5" width="26.7109375" style="45" customWidth="1"/>
    <col min="6" max="16384" width="9.140625" style="45"/>
  </cols>
  <sheetData>
    <row r="1" spans="1:5" s="38" customFormat="1" ht="30" customHeight="1" x14ac:dyDescent="0.3">
      <c r="B1" s="39" t="s">
        <v>71</v>
      </c>
    </row>
    <row r="3" spans="1:5" s="42" customFormat="1" ht="20.100000000000001" customHeight="1" x14ac:dyDescent="0.25">
      <c r="A3" s="40"/>
      <c r="B3" s="41" t="s">
        <v>37</v>
      </c>
      <c r="C3" s="40"/>
      <c r="D3" s="40"/>
    </row>
    <row r="4" spans="1:5" s="42" customFormat="1" ht="20.100000000000001" customHeight="1" x14ac:dyDescent="0.25">
      <c r="A4" s="40"/>
      <c r="B4" s="41" t="s">
        <v>38</v>
      </c>
      <c r="C4" s="43"/>
      <c r="D4" s="43"/>
    </row>
    <row r="5" spans="1:5" ht="18.75" thickBot="1" x14ac:dyDescent="0.3">
      <c r="A5" s="44"/>
    </row>
    <row r="6" spans="1:5" s="50" customFormat="1" ht="35.1" customHeight="1" thickBot="1" x14ac:dyDescent="0.25">
      <c r="A6" s="46" t="s">
        <v>1</v>
      </c>
      <c r="B6" s="47" t="s">
        <v>2</v>
      </c>
      <c r="C6" s="48" t="s">
        <v>0</v>
      </c>
      <c r="D6" s="54" t="s">
        <v>68</v>
      </c>
      <c r="E6" s="49" t="s">
        <v>69</v>
      </c>
    </row>
    <row r="7" spans="1:5" ht="30" customHeight="1" thickBot="1" x14ac:dyDescent="0.25">
      <c r="B7" s="61" t="s">
        <v>36</v>
      </c>
      <c r="C7" s="51" t="s">
        <v>60</v>
      </c>
      <c r="D7" s="56">
        <v>0.5</v>
      </c>
      <c r="E7" s="57">
        <f>D7*$E$11</f>
        <v>0</v>
      </c>
    </row>
    <row r="8" spans="1:5" ht="39.950000000000003" customHeight="1" thickBot="1" x14ac:dyDescent="0.25">
      <c r="B8" s="62"/>
      <c r="C8" s="52" t="s">
        <v>64</v>
      </c>
      <c r="D8" s="55">
        <v>0.2</v>
      </c>
      <c r="E8" s="57">
        <f t="shared" ref="E8:E10" si="0">D8*$E$11</f>
        <v>0</v>
      </c>
    </row>
    <row r="9" spans="1:5" ht="39.950000000000003" customHeight="1" thickBot="1" x14ac:dyDescent="0.25">
      <c r="B9" s="63"/>
      <c r="C9" s="52" t="s">
        <v>63</v>
      </c>
      <c r="D9" s="55">
        <v>0.2</v>
      </c>
      <c r="E9" s="57">
        <f t="shared" si="0"/>
        <v>0</v>
      </c>
    </row>
    <row r="10" spans="1:5" ht="30" customHeight="1" thickBot="1" x14ac:dyDescent="0.25">
      <c r="B10" s="60" t="s">
        <v>62</v>
      </c>
      <c r="C10" s="53" t="s">
        <v>61</v>
      </c>
      <c r="D10" s="55">
        <v>0.1</v>
      </c>
      <c r="E10" s="57">
        <f t="shared" si="0"/>
        <v>0</v>
      </c>
    </row>
    <row r="11" spans="1:5" ht="30" customHeight="1" thickBot="1" x14ac:dyDescent="0.3">
      <c r="A11" s="44"/>
      <c r="B11" s="64" t="s">
        <v>70</v>
      </c>
      <c r="C11" s="65"/>
      <c r="D11" s="66"/>
      <c r="E11" s="59"/>
    </row>
    <row r="13" spans="1:5" s="42" customFormat="1" ht="15" x14ac:dyDescent="0.2">
      <c r="B13" s="58" t="s">
        <v>66</v>
      </c>
      <c r="C13" s="42" t="s">
        <v>67</v>
      </c>
    </row>
  </sheetData>
  <sheetProtection algorithmName="SHA-512" hashValue="wa/zyxONt1/J1yvPhOWtfoNSEGkK10PBzbvl4yOjw+1iqaOpeNLKAmi3G3L75zSS6UpGbTXYBp+asmAvkJ3TSw==" saltValue="a6u4khkuHLY/TI7Lo7XyPw==" spinCount="100000" sheet="1" objects="1" scenarios="1"/>
  <mergeCells count="2">
    <mergeCell ref="B7:B9"/>
    <mergeCell ref="B11:D11"/>
  </mergeCells>
  <phoneticPr fontId="4" type="noConversion"/>
  <pageMargins left="0.78740157499999996" right="0.78740157499999996" top="0.984251969" bottom="0.984251969" header="0.4921259845" footer="0.4921259845"/>
  <pageSetup paperSize="9" scale="7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zoomScaleNormal="100" zoomScaleSheetLayoutView="100" workbookViewId="0">
      <selection activeCell="A7" sqref="A7"/>
    </sheetView>
  </sheetViews>
  <sheetFormatPr defaultRowHeight="12.75" x14ac:dyDescent="0.2"/>
  <cols>
    <col min="1" max="1" width="10" style="1" customWidth="1"/>
    <col min="2" max="2" width="13.5703125" style="1" customWidth="1"/>
    <col min="3" max="3" width="70.42578125" style="1" customWidth="1"/>
    <col min="4" max="4" width="14.85546875" style="2" customWidth="1"/>
    <col min="5" max="5" width="17" style="1" customWidth="1"/>
    <col min="6" max="16384" width="9.140625" style="1"/>
  </cols>
  <sheetData>
    <row r="1" spans="1:6" s="33" customFormat="1" ht="30" customHeight="1" x14ac:dyDescent="0.3">
      <c r="A1" s="37" t="s">
        <v>59</v>
      </c>
      <c r="D1" s="34"/>
    </row>
    <row r="2" spans="1:6" ht="20.100000000000001" customHeight="1" x14ac:dyDescent="0.25">
      <c r="A2" s="12" t="s">
        <v>30</v>
      </c>
    </row>
    <row r="3" spans="1:6" ht="20.100000000000001" customHeight="1" x14ac:dyDescent="0.2">
      <c r="A3" s="15" t="s">
        <v>31</v>
      </c>
      <c r="C3" s="35" t="s">
        <v>5</v>
      </c>
      <c r="F3" s="13"/>
    </row>
    <row r="4" spans="1:6" ht="20.100000000000001" customHeight="1" x14ac:dyDescent="0.2">
      <c r="A4" s="15" t="s">
        <v>32</v>
      </c>
      <c r="C4" s="36">
        <v>239190006</v>
      </c>
      <c r="F4" s="14"/>
    </row>
    <row r="5" spans="1:6" ht="15.75" x14ac:dyDescent="0.2">
      <c r="A5" s="3" t="s">
        <v>1</v>
      </c>
      <c r="B5" s="3"/>
      <c r="C5" s="17"/>
    </row>
    <row r="6" spans="1:6" ht="25.5" x14ac:dyDescent="0.2">
      <c r="A6" s="7" t="s">
        <v>65</v>
      </c>
      <c r="B6" s="7" t="s">
        <v>16</v>
      </c>
      <c r="C6" s="7" t="s">
        <v>17</v>
      </c>
      <c r="D6" s="7" t="s">
        <v>18</v>
      </c>
    </row>
    <row r="7" spans="1:6" x14ac:dyDescent="0.2">
      <c r="A7" s="8" t="s">
        <v>19</v>
      </c>
      <c r="B7" s="67" t="s">
        <v>4</v>
      </c>
      <c r="C7" s="67"/>
      <c r="D7" s="9"/>
    </row>
    <row r="8" spans="1:6" x14ac:dyDescent="0.2">
      <c r="A8" s="26" t="s">
        <v>56</v>
      </c>
      <c r="B8" s="22"/>
      <c r="C8" s="22"/>
      <c r="D8" s="25"/>
    </row>
    <row r="9" spans="1:6" ht="25.5" x14ac:dyDescent="0.2">
      <c r="A9" s="75">
        <v>1</v>
      </c>
      <c r="B9" s="19" t="s">
        <v>55</v>
      </c>
      <c r="C9" s="20" t="s">
        <v>34</v>
      </c>
      <c r="D9" s="21" t="s">
        <v>15</v>
      </c>
    </row>
    <row r="10" spans="1:6" x14ac:dyDescent="0.2">
      <c r="A10" s="75"/>
      <c r="B10" s="73" t="s">
        <v>23</v>
      </c>
      <c r="C10" s="16" t="s">
        <v>52</v>
      </c>
      <c r="D10" s="23" t="s">
        <v>13</v>
      </c>
    </row>
    <row r="11" spans="1:6" ht="25.5" x14ac:dyDescent="0.2">
      <c r="A11" s="76"/>
      <c r="B11" s="74"/>
      <c r="C11" s="11" t="s">
        <v>54</v>
      </c>
      <c r="D11" s="23" t="s">
        <v>15</v>
      </c>
    </row>
    <row r="12" spans="1:6" x14ac:dyDescent="0.2">
      <c r="A12" s="27" t="s">
        <v>57</v>
      </c>
      <c r="B12" s="28"/>
      <c r="C12" s="11"/>
      <c r="D12" s="23"/>
    </row>
    <row r="13" spans="1:6" ht="25.5" x14ac:dyDescent="0.2">
      <c r="A13" s="77">
        <v>2</v>
      </c>
      <c r="B13" s="71" t="s">
        <v>22</v>
      </c>
      <c r="C13" s="16" t="s">
        <v>46</v>
      </c>
      <c r="D13" s="10" t="s">
        <v>44</v>
      </c>
    </row>
    <row r="14" spans="1:6" ht="25.5" x14ac:dyDescent="0.2">
      <c r="A14" s="78"/>
      <c r="B14" s="71"/>
      <c r="C14" s="16" t="s">
        <v>47</v>
      </c>
      <c r="D14" s="10" t="s">
        <v>45</v>
      </c>
    </row>
    <row r="15" spans="1:6" ht="25.5" x14ac:dyDescent="0.2">
      <c r="A15" s="78"/>
      <c r="B15" s="71"/>
      <c r="C15" s="16" t="s">
        <v>48</v>
      </c>
      <c r="D15" s="10" t="s">
        <v>15</v>
      </c>
    </row>
    <row r="16" spans="1:6" ht="25.5" x14ac:dyDescent="0.2">
      <c r="A16" s="78"/>
      <c r="B16" s="71"/>
      <c r="C16" s="16" t="s">
        <v>50</v>
      </c>
      <c r="D16" s="10" t="s">
        <v>49</v>
      </c>
    </row>
    <row r="17" spans="1:5" x14ac:dyDescent="0.2">
      <c r="A17" s="78"/>
      <c r="B17" s="71"/>
      <c r="C17" s="16" t="s">
        <v>51</v>
      </c>
      <c r="D17" s="10" t="s">
        <v>12</v>
      </c>
    </row>
    <row r="18" spans="1:5" ht="25.5" x14ac:dyDescent="0.2">
      <c r="A18" s="78"/>
      <c r="B18" s="71"/>
      <c r="C18" s="16" t="s">
        <v>53</v>
      </c>
      <c r="D18" s="10" t="s">
        <v>14</v>
      </c>
    </row>
    <row r="19" spans="1:5" x14ac:dyDescent="0.2">
      <c r="A19" s="78"/>
      <c r="B19" s="24" t="s">
        <v>20</v>
      </c>
      <c r="C19" s="11" t="s">
        <v>24</v>
      </c>
      <c r="D19" s="23"/>
    </row>
    <row r="20" spans="1:5" ht="25.5" x14ac:dyDescent="0.2">
      <c r="A20" s="79"/>
      <c r="B20" s="6" t="s">
        <v>23</v>
      </c>
      <c r="C20" s="11" t="s">
        <v>54</v>
      </c>
      <c r="D20" s="10" t="s">
        <v>15</v>
      </c>
      <c r="E20" s="1" t="s">
        <v>1</v>
      </c>
    </row>
    <row r="21" spans="1:5" x14ac:dyDescent="0.2">
      <c r="A21" s="29" t="s">
        <v>58</v>
      </c>
      <c r="B21" s="24"/>
      <c r="C21" s="11"/>
      <c r="D21" s="23"/>
    </row>
    <row r="22" spans="1:5" ht="25.5" x14ac:dyDescent="0.2">
      <c r="A22" s="70">
        <v>3</v>
      </c>
      <c r="B22" s="71" t="s">
        <v>21</v>
      </c>
      <c r="C22" s="11" t="s">
        <v>39</v>
      </c>
      <c r="D22" s="10" t="s">
        <v>7</v>
      </c>
    </row>
    <row r="23" spans="1:5" ht="13.5" x14ac:dyDescent="0.2">
      <c r="A23" s="70"/>
      <c r="B23" s="71"/>
      <c r="C23" s="18" t="s">
        <v>40</v>
      </c>
      <c r="D23" s="10" t="s">
        <v>6</v>
      </c>
    </row>
    <row r="24" spans="1:5" x14ac:dyDescent="0.2">
      <c r="A24" s="70"/>
      <c r="B24" s="71"/>
      <c r="C24" s="11" t="s">
        <v>41</v>
      </c>
      <c r="D24" s="10" t="s">
        <v>11</v>
      </c>
    </row>
    <row r="25" spans="1:5" ht="13.5" x14ac:dyDescent="0.2">
      <c r="A25" s="70"/>
      <c r="B25" s="71"/>
      <c r="C25" s="11" t="s">
        <v>42</v>
      </c>
      <c r="D25" s="10" t="s">
        <v>10</v>
      </c>
    </row>
    <row r="26" spans="1:5" ht="13.5" x14ac:dyDescent="0.2">
      <c r="A26" s="70"/>
      <c r="B26" s="71"/>
      <c r="C26" s="11" t="s">
        <v>43</v>
      </c>
      <c r="D26" s="10" t="s">
        <v>9</v>
      </c>
    </row>
    <row r="27" spans="1:5" ht="13.5" x14ac:dyDescent="0.2">
      <c r="A27" s="70"/>
      <c r="B27" s="71"/>
      <c r="C27" s="11" t="s">
        <v>25</v>
      </c>
      <c r="D27" s="10" t="s">
        <v>8</v>
      </c>
    </row>
    <row r="28" spans="1:5" s="4" customFormat="1" x14ac:dyDescent="0.2">
      <c r="A28" s="32"/>
      <c r="B28" s="30"/>
      <c r="C28" s="31"/>
      <c r="D28" s="25"/>
    </row>
    <row r="29" spans="1:5" x14ac:dyDescent="0.2">
      <c r="A29" s="8" t="s">
        <v>29</v>
      </c>
      <c r="B29" s="68" t="s">
        <v>3</v>
      </c>
      <c r="C29" s="68"/>
      <c r="D29" s="9"/>
    </row>
    <row r="30" spans="1:5" x14ac:dyDescent="0.2">
      <c r="A30" s="70">
        <v>4</v>
      </c>
      <c r="B30" s="72" t="s">
        <v>33</v>
      </c>
      <c r="C30" s="5" t="s">
        <v>26</v>
      </c>
      <c r="D30" s="69" t="s">
        <v>15</v>
      </c>
    </row>
    <row r="31" spans="1:5" x14ac:dyDescent="0.2">
      <c r="A31" s="70"/>
      <c r="B31" s="72"/>
      <c r="C31" s="11" t="s">
        <v>27</v>
      </c>
      <c r="D31" s="69"/>
    </row>
    <row r="32" spans="1:5" x14ac:dyDescent="0.2">
      <c r="A32" s="70"/>
      <c r="B32" s="72"/>
      <c r="C32" s="11" t="s">
        <v>28</v>
      </c>
      <c r="D32" s="69"/>
    </row>
    <row r="33" spans="1:4" s="4" customFormat="1" x14ac:dyDescent="0.2">
      <c r="A33" s="70"/>
      <c r="B33" s="72"/>
      <c r="C33" s="11" t="s">
        <v>35</v>
      </c>
      <c r="D33" s="69"/>
    </row>
    <row r="34" spans="1:4" x14ac:dyDescent="0.2">
      <c r="D34" s="1"/>
    </row>
    <row r="35" spans="1:4" x14ac:dyDescent="0.2">
      <c r="D35" s="1"/>
    </row>
    <row r="36" spans="1:4" x14ac:dyDescent="0.2">
      <c r="D36" s="1"/>
    </row>
    <row r="37" spans="1:4" x14ac:dyDescent="0.2">
      <c r="D37" s="1"/>
    </row>
    <row r="38" spans="1:4" x14ac:dyDescent="0.2">
      <c r="D38" s="1"/>
    </row>
    <row r="40" spans="1:4" x14ac:dyDescent="0.2">
      <c r="D40" s="1"/>
    </row>
    <row r="41" spans="1:4" x14ac:dyDescent="0.2">
      <c r="D41" s="1"/>
    </row>
    <row r="42" spans="1:4" x14ac:dyDescent="0.2">
      <c r="D42" s="1"/>
    </row>
    <row r="43" spans="1:4" x14ac:dyDescent="0.2">
      <c r="D43" s="1"/>
    </row>
    <row r="44" spans="1:4" x14ac:dyDescent="0.2">
      <c r="D44" s="1"/>
    </row>
    <row r="45" spans="1:4" x14ac:dyDescent="0.2">
      <c r="D45" s="1"/>
    </row>
  </sheetData>
  <mergeCells count="11">
    <mergeCell ref="B7:C7"/>
    <mergeCell ref="B29:C29"/>
    <mergeCell ref="D30:D33"/>
    <mergeCell ref="A30:A33"/>
    <mergeCell ref="B13:B18"/>
    <mergeCell ref="B22:B27"/>
    <mergeCell ref="B30:B33"/>
    <mergeCell ref="A22:A27"/>
    <mergeCell ref="B10:B11"/>
    <mergeCell ref="A9:A11"/>
    <mergeCell ref="A13:A20"/>
  </mergeCells>
  <phoneticPr fontId="0" type="noConversion"/>
  <pageMargins left="0.59055118110236227" right="0.39370078740157483" top="0.71" bottom="0.7" header="0.51181102362204722" footer="0.51181102362204722"/>
  <pageSetup paperSize="9" fitToHeight="2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Přílohy</vt:lpstr>
      <vt:lpstr>Přílohy!Oblast_tisku</vt:lpstr>
    </vt:vector>
  </TitlesOfParts>
  <Company>PS PROFI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Fiala</dc:creator>
  <cp:lastModifiedBy>Ing. Jakub Hušek</cp:lastModifiedBy>
  <cp:lastPrinted>2019-06-23T13:53:06Z</cp:lastPrinted>
  <dcterms:created xsi:type="dcterms:W3CDTF">2003-06-02T11:27:28Z</dcterms:created>
  <dcterms:modified xsi:type="dcterms:W3CDTF">2020-06-03T13:16:57Z</dcterms:modified>
</cp:coreProperties>
</file>