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1840" windowHeight="12570" activeTab="0"/>
  </bookViews>
  <sheets>
    <sheet name="Výcvikové středisko a Slavice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<sst xmlns="http://schemas.openxmlformats.org/spreadsheetml/2006/main" count="36" uniqueCount="23">
  <si>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Druh kování</t>
  </si>
  <si>
    <t>Celkem</t>
  </si>
  <si>
    <t>-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</si>
  <si>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</si>
  <si>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</si>
  <si>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</si>
  <si>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</si>
  <si>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</si>
  <si>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</si>
  <si>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</si>
  <si>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</si>
  <si>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Rok 2020</t>
  </si>
  <si>
    <t>Rok 2021</t>
  </si>
  <si>
    <t>počet kování</t>
  </si>
  <si>
    <t>četnost
2020 - 2021</t>
  </si>
  <si>
    <t>množství úkonů*</t>
  </si>
  <si>
    <t>5x cca po 9 týdnech</t>
  </si>
  <si>
    <t>3x - cca po 12 týdnech</t>
  </si>
  <si>
    <t>4x - cca po 12 týdnech</t>
  </si>
  <si>
    <t>celková cena bez DPH</t>
  </si>
  <si>
    <t>3x - cca po 9 týdnech</t>
  </si>
  <si>
    <t>3x cca po 9 týdnech</t>
  </si>
  <si>
    <t>6x - cca po 8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</si>
</sst>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2" borderId="4" xfId="0" applyFont="1" applyFill="1" applyBorder="1" applyAlignment="1" applyProtection="1">
      <alignment horizontal="left" vertical="center" wrapText="1" indent="1"/>
      <protection/>
    </xf>
    <xf numFmtId="0" fontId="0" fillId="2" borderId="5" xfId="0" applyFont="1" applyFill="1" applyBorder="1" applyAlignment="1" applyProtection="1">
      <alignment horizontal="left" vertical="center" wrapText="1" indent="1"/>
      <protection/>
    </xf>
    <xf numFmtId="0" fontId="0" fillId="2" borderId="6" xfId="0" applyFont="1" applyFill="1" applyBorder="1" applyAlignment="1" applyProtection="1">
      <alignment horizontal="left" vertical="center" wrapText="1" indent="1"/>
      <protection/>
    </xf>
    <xf numFmtId="0" fontId="0" fillId="2" borderId="7" xfId="0" applyFont="1" applyFill="1" applyBorder="1" applyAlignment="1" applyProtection="1">
      <alignment horizontal="left" vertical="center" wrapText="1" indent="1"/>
      <protection/>
    </xf>
    <xf numFmtId="0" fontId="0" fillId="2" borderId="8" xfId="0" applyFill="1" applyBorder="1" applyAlignment="1" applyProtection="1">
      <alignment horizontal="center" vertical="center"/>
      <protection/>
    </xf>
    <xf numFmtId="3" fontId="0" fillId="2" borderId="8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8" xfId="0" applyNumberForma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right" vertical="center" wrapText="1" indent="2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2" fillId="2" borderId="12" xfId="0" applyNumberFormat="1" applyFont="1" applyFill="1" applyBorder="1" applyAlignment="1" applyProtection="1">
      <alignment horizontal="right" vertical="center" indent="1"/>
      <protection/>
    </xf>
    <xf numFmtId="164" fontId="2" fillId="2" borderId="8" xfId="0" applyNumberFormat="1" applyFont="1" applyFill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3.25390625" style="1" customWidth="1"/>
    <col min="2" max="2" width="10.625" style="2" customWidth="1"/>
    <col min="3" max="3" width="15.625" style="2" customWidth="1"/>
    <col min="4" max="5" width="10.625" style="2" customWidth="1"/>
    <col min="6" max="6" width="15.625" style="2" customWidth="1"/>
    <col min="7" max="7" width="10.625" style="2" customWidth="1"/>
    <col min="8" max="8" width="15.625" style="2" customWidth="1"/>
    <col min="9" max="10" width="18.625" style="2" customWidth="1"/>
    <col min="11" max="16384" width="9.00390625" style="1" customWidth="1"/>
  </cols>
  <sheetData>
    <row r="1" spans="1:10" ht="30" customHeight="1">
      <c r="A1" s="26" t="s">
        <v>0</v>
      </c>
      <c r="B1" s="28" t="s">
        <v>11</v>
      </c>
      <c r="C1" s="29"/>
      <c r="D1" s="30"/>
      <c r="E1" s="28" t="s">
        <v>12</v>
      </c>
      <c r="F1" s="29"/>
      <c r="G1" s="30"/>
      <c r="H1" s="31" t="s">
        <v>3</v>
      </c>
      <c r="I1" s="23" t="s">
        <v>11</v>
      </c>
      <c r="J1" s="15" t="s">
        <v>12</v>
      </c>
    </row>
    <row r="2" spans="1:10" ht="39.95" customHeight="1" thickBot="1">
      <c r="A2" s="27"/>
      <c r="B2" s="24" t="s">
        <v>13</v>
      </c>
      <c r="C2" s="24" t="s">
        <v>14</v>
      </c>
      <c r="D2" s="24" t="s">
        <v>15</v>
      </c>
      <c r="E2" s="24" t="s">
        <v>13</v>
      </c>
      <c r="F2" s="24" t="s">
        <v>14</v>
      </c>
      <c r="G2" s="24" t="s">
        <v>15</v>
      </c>
      <c r="H2" s="32"/>
      <c r="I2" s="33" t="s">
        <v>19</v>
      </c>
      <c r="J2" s="34"/>
    </row>
    <row r="3" spans="1:10" ht="64.5" thickTop="1">
      <c r="A3" s="6" t="s">
        <v>4</v>
      </c>
      <c r="B3" s="35">
        <v>15</v>
      </c>
      <c r="C3" s="36" t="s">
        <v>20</v>
      </c>
      <c r="D3" s="35">
        <f aca="true" t="shared" si="0" ref="D3:D8">B3*3</f>
        <v>45</v>
      </c>
      <c r="E3" s="35">
        <v>10</v>
      </c>
      <c r="F3" s="36" t="s">
        <v>22</v>
      </c>
      <c r="G3" s="35">
        <f>E3*6</f>
        <v>60</v>
      </c>
      <c r="H3" s="3"/>
      <c r="I3" s="19">
        <f>D3*H3</f>
        <v>0</v>
      </c>
      <c r="J3" s="16">
        <f>G3*H3</f>
        <v>0</v>
      </c>
    </row>
    <row r="4" spans="1:10" ht="38.25">
      <c r="A4" s="7" t="s">
        <v>5</v>
      </c>
      <c r="B4" s="37">
        <v>15</v>
      </c>
      <c r="C4" s="36" t="s">
        <v>20</v>
      </c>
      <c r="D4" s="35">
        <f t="shared" si="0"/>
        <v>45</v>
      </c>
      <c r="E4" s="37">
        <v>10</v>
      </c>
      <c r="F4" s="36" t="s">
        <v>22</v>
      </c>
      <c r="G4" s="35">
        <f>E4*6</f>
        <v>60</v>
      </c>
      <c r="H4" s="4"/>
      <c r="I4" s="20">
        <f aca="true" t="shared" si="1" ref="I4:I8">D4*H4</f>
        <v>0</v>
      </c>
      <c r="J4" s="16">
        <f aca="true" t="shared" si="2" ref="J4:J8">G4*H4</f>
        <v>0</v>
      </c>
    </row>
    <row r="5" spans="1:10" ht="51">
      <c r="A5" s="7" t="s">
        <v>6</v>
      </c>
      <c r="B5" s="37">
        <v>20</v>
      </c>
      <c r="C5" s="36" t="s">
        <v>20</v>
      </c>
      <c r="D5" s="35">
        <f t="shared" si="0"/>
        <v>60</v>
      </c>
      <c r="E5" s="37">
        <v>20</v>
      </c>
      <c r="F5" s="36" t="s">
        <v>22</v>
      </c>
      <c r="G5" s="35">
        <f>E5*6</f>
        <v>120</v>
      </c>
      <c r="H5" s="4"/>
      <c r="I5" s="20">
        <f t="shared" si="1"/>
        <v>0</v>
      </c>
      <c r="J5" s="16">
        <f t="shared" si="2"/>
        <v>0</v>
      </c>
    </row>
    <row r="6" spans="1:10" ht="51">
      <c r="A6" s="7" t="s">
        <v>7</v>
      </c>
      <c r="B6" s="37">
        <v>15</v>
      </c>
      <c r="C6" s="36" t="s">
        <v>20</v>
      </c>
      <c r="D6" s="35">
        <f t="shared" si="0"/>
        <v>45</v>
      </c>
      <c r="E6" s="37">
        <v>15</v>
      </c>
      <c r="F6" s="36" t="s">
        <v>22</v>
      </c>
      <c r="G6" s="35">
        <f>E6*6</f>
        <v>90</v>
      </c>
      <c r="H6" s="4"/>
      <c r="I6" s="20">
        <f t="shared" si="1"/>
        <v>0</v>
      </c>
      <c r="J6" s="16">
        <f t="shared" si="2"/>
        <v>0</v>
      </c>
    </row>
    <row r="7" spans="1:10" ht="38.25">
      <c r="A7" s="7" t="s">
        <v>8</v>
      </c>
      <c r="B7" s="37">
        <v>40</v>
      </c>
      <c r="C7" s="38" t="s">
        <v>17</v>
      </c>
      <c r="D7" s="35">
        <f t="shared" si="0"/>
        <v>120</v>
      </c>
      <c r="E7" s="37">
        <v>40</v>
      </c>
      <c r="F7" s="38" t="s">
        <v>18</v>
      </c>
      <c r="G7" s="35">
        <f>E7*4</f>
        <v>160</v>
      </c>
      <c r="H7" s="4"/>
      <c r="I7" s="21">
        <f t="shared" si="1"/>
        <v>0</v>
      </c>
      <c r="J7" s="16">
        <f t="shared" si="2"/>
        <v>0</v>
      </c>
    </row>
    <row r="8" spans="1:10" ht="39" thickBot="1">
      <c r="A8" s="8" t="s">
        <v>9</v>
      </c>
      <c r="B8" s="39">
        <v>50</v>
      </c>
      <c r="C8" s="40" t="s">
        <v>21</v>
      </c>
      <c r="D8" s="41">
        <f t="shared" si="0"/>
        <v>150</v>
      </c>
      <c r="E8" s="39">
        <v>70</v>
      </c>
      <c r="F8" s="40" t="s">
        <v>16</v>
      </c>
      <c r="G8" s="41">
        <f>E8*5</f>
        <v>350</v>
      </c>
      <c r="H8" s="5"/>
      <c r="I8" s="22">
        <f t="shared" si="1"/>
        <v>0</v>
      </c>
      <c r="J8" s="14">
        <f t="shared" si="2"/>
        <v>0</v>
      </c>
    </row>
    <row r="9" spans="1:10" ht="39.95" customHeight="1" thickBot="1" thickTop="1">
      <c r="A9" s="9" t="s">
        <v>1</v>
      </c>
      <c r="B9" s="13">
        <f>SUM(B3:B8)</f>
        <v>155</v>
      </c>
      <c r="C9" s="10" t="s">
        <v>2</v>
      </c>
      <c r="D9" s="11">
        <f>SUM(D3:D8)</f>
        <v>465</v>
      </c>
      <c r="E9" s="13">
        <f>SUM(E3:E8)</f>
        <v>165</v>
      </c>
      <c r="F9" s="10" t="s">
        <v>2</v>
      </c>
      <c r="G9" s="11">
        <f>SUM(G3:G8)</f>
        <v>840</v>
      </c>
      <c r="H9" s="12" t="s">
        <v>2</v>
      </c>
      <c r="I9" s="18">
        <f>SUM(I3:I8)</f>
        <v>0</v>
      </c>
      <c r="J9" s="17">
        <f>SUM(J3:J8)</f>
        <v>0</v>
      </c>
    </row>
    <row r="11" spans="1:10" ht="34.5" customHeight="1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</sheetData>
  <sheetProtection algorithmName="SHA-512" hashValue="hF9ljq3ov0Pa+EHEw8QhbUoePwsqpw0toke1Or5SyZFnNA1UzfRUx4RGT/6OqjHRWZR3QZTEoIWztef+0JKX9Q==" saltValue="K6jetmMBjCbbnGdtWhRddQ==" spinCount="100000" sheet="1" objects="1" scenarios="1" selectLockedCells="1"/>
  <mergeCells count="6">
    <mergeCell ref="A11:J11"/>
    <mergeCell ref="A1:A2"/>
    <mergeCell ref="B1:D1"/>
    <mergeCell ref="E1:G1"/>
    <mergeCell ref="H1:H2"/>
    <mergeCell ref="I2:J2"/>
  </mergeCells>
  <printOptions horizontalCentered="1"/>
  <pageMargins left="0.7086614173228347" right="0.7086614173228347" top="1.5748031496062993" bottom="0.7874015748031497" header="0.31496062992125984" footer="0.31496062992125984"/>
  <pageSetup fitToHeight="1" fitToWidth="1" horizontalDpi="600" verticalDpi="600" orientation="landscape" paperSize="9" scale="72" r:id="rId2"/>
  <headerFooter>
    <oddHeader>&amp;L&amp;G &amp;K01+023Příloha č. 1 rámcové dohody - Ceník&amp;C
&amp;"Verdana,Tučné"&amp;12CENÍK&amp;"Verdana,Obyčejné"&amp;10
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2020-04-21T12:22:20Z</cp:lastPrinted>
  <dcterms:created xsi:type="dcterms:W3CDTF">2017-11-01T10:40:04Z</dcterms:created>
  <dcterms:modified xsi:type="dcterms:W3CDTF">2020-04-23T12:37:01Z</dcterms:modified>
  <cp:category/>
  <cp:version/>
  <cp:contentType/>
  <cp:contentStatus/>
</cp:coreProperties>
</file>