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<sst xmlns="http://schemas.openxmlformats.org/spreadsheetml/2006/main" count="44" uniqueCount="44">
  <si>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Police závěsná dřevěná 80 cm</t>
  </si>
  <si>
    <t>Police závěsná dřevěná 100 cm</t>
  </si>
  <si>
    <t>Police závěsná dřevěná 120 cm</t>
  </si>
  <si>
    <t>Popis položky</t>
  </si>
  <si>
    <t>Stůl jednací 140x80 cm</t>
  </si>
  <si>
    <t>Stůl jednací 120x80 cm</t>
  </si>
  <si>
    <t>Kontejner přístavný 5zásuvkový, hl. 80 cm</t>
  </si>
  <si>
    <t>Kontejner přístavný 5zásuvkový, hl. 60 cm</t>
  </si>
  <si>
    <t>Stůl přídavný čtvrtkruh ke stolu hl. 60 cm</t>
  </si>
  <si>
    <t>Stůl přídavný čtvrtkruh ke stolu hl. 80 cm</t>
  </si>
  <si>
    <t xml:space="preserve">Cena v Kč za ks včetně DPH </t>
  </si>
  <si>
    <t>CELKEM</t>
  </si>
  <si>
    <t xml:space="preserve">Cena v Kč za ks bez DPH </t>
  </si>
  <si>
    <r>
      <t xml:space="preserve">Příloha č. 1 - Specifikace vybraných položek </t>
    </r>
    <r>
      <rPr>
        <sz val="14"/>
        <color theme="1"/>
        <rFont val="Arial"/>
        <family val="2"/>
      </rP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</si>
  <si>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Stůl kancelářský 120 cm, hl. 60cm</t>
  </si>
  <si>
    <t>držák PC</t>
  </si>
  <si>
    <t>Stůl kancelářský 120 cm, hl. 80 cm</t>
  </si>
  <si>
    <r>
      <t>Stůl kancelářský rohový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zaoblený</t>
    </r>
    <r>
      <rPr>
        <sz val="10"/>
        <color theme="1"/>
        <rFont val="Arial"/>
        <family val="2"/>
      </rPr>
      <t xml:space="preserve"> L,P, delší hrana - šířka 160 cm, hl. 80 cm, kratší hrana - šířka 110-120 cm, hl. 60 cm k připojení k výše uvedeným základním stolům</t>
    </r>
  </si>
  <si>
    <t>Stůl kancelářský 160 cm, hl. 80 cm</t>
  </si>
  <si>
    <t>výsuv na klávesnici</t>
  </si>
  <si>
    <t>Rozměry nábytku jsou orientační, avšak mohou se lišit nejvýše o 5%.
Počet polic musí odpovídat výšce šanonů.</t>
  </si>
  <si>
    <t>Skříň policová dřevěná otevřená (80x185x40) - 4 police</t>
  </si>
  <si>
    <t>Skříň policová dřevěná otevřená (80x110x40) - 2 police</t>
  </si>
  <si>
    <t>Skříň policová dřevěná otevřená (80x75x40) - 1 police</t>
  </si>
  <si>
    <t>Skříň šatní dřevěná 2dveřová (80x185x40), vč.vložky šatní - 1 police</t>
  </si>
  <si>
    <t>Skříň policová dřevěná 2 dveře-sklo (80x110x40) - 2 police</t>
  </si>
  <si>
    <t>Skříň policová dřevěná 2 dveřová (80x185x40) - 4 police</t>
  </si>
  <si>
    <t>Skříň policová dřevěná 2 dveřová (80x110x40) - 2 police</t>
  </si>
  <si>
    <t>Skříň policová policová 2 dveřová (80x75x40) - 1 police</t>
  </si>
  <si>
    <t>Skříň – roh policový dřevěný 40x185x40 - 4 police</t>
  </si>
  <si>
    <t>Skříň – roh policový dřevěný 40x110x40 - 2 police</t>
  </si>
  <si>
    <t xml:space="preserve">Skříň – roh policový dřevěný 40x75x40 - 1 police </t>
  </si>
  <si>
    <t>Stůl kancelářský 160 cm, hl. 60 cm</t>
  </si>
  <si>
    <t>katalog.č.</t>
  </si>
  <si>
    <t xml:space="preserve">Stůl kancelářský 140 cm, hl. 60 cm </t>
  </si>
  <si>
    <t>Nástavec - skříň policová dřevěná otevřená (80x75x40) - 1 police</t>
  </si>
  <si>
    <t>Nástavec - skříň policová dřevěná otevřená (80x110x40) - 2 police</t>
  </si>
  <si>
    <t>Nástavec - skříň policová dřevěná 2 dveře-sklo (80x110x40) - 2 police</t>
  </si>
  <si>
    <t>Nástavec - skříň policová dřevěná 2 dveřová (80x110x40) - 2 police</t>
  </si>
  <si>
    <t>Nástavec - skříň policová policová 2 dveřová (80x75x40) - 1 police</t>
  </si>
  <si>
    <t>Stůl kancelářský 140 cm, hl. 80 cm</t>
  </si>
  <si>
    <t>Kontejner 4zásuvkový mobilní hl 60 cm, pod pracovní stůl o hl. 80 cm</t>
  </si>
  <si>
    <t>Skříň policová dřevěná - 2 dveřová - dřevo (poměr 2/5) + 2 dveře - sklo (poměr 3/5) 80x185x40 - 4 police</t>
  </si>
  <si>
    <t>sokl 80x40 nebo nožky výška 3-7 cm, s rektifikací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</si>
</sst>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/>
    <xf numFmtId="0" fontId="3" fillId="0" borderId="1" xfId="0" applyFont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Fill="1" applyBorder="1" applyAlignment="1">
      <alignment horizontal="right"/>
    </xf>
    <xf numFmtId="0" fontId="5" fillId="0" borderId="0" xfId="0" applyFont="1"/>
    <xf numFmtId="0" fontId="3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Border="1" applyAlignment="1">
      <alignment wrapText="1"/>
    </xf>
    <xf numFmtId="0" fontId="7" fillId="0" borderId="5" xfId="0" applyFont="1" applyBorder="1" applyProtection="1">
      <protection locked="0"/>
    </xf>
    <xf numFmtId="0" fontId="1" fillId="0" borderId="1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 style="thin"/>
      </border>
    </dxf>
    <dxf>
      <font>
        <b/>
        <i val="0"/>
        <u val="none"/>
        <strike val="0"/>
        <sz val="10"/>
        <name val="Arial"/>
        <color theme="1"/>
        <condense val="0"/>
        <extend val="0"/>
      </font>
      <alignment horizontal="center" vertical="bottom" textRotation="0" wrapText="1" shrinkToFit="1" readingOrder="0"/>
      <border>
        <left/>
        <right style="thin"/>
        <top/>
        <bottom style="thin"/>
      </border>
    </dxf>
    <dxf>
      <border>
        <left style="thin"/>
        <top style="thin"/>
      </border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D41" headerRowCount="0" totalsRowShown="0" tableBorderDxfId="6" headerRowBorderDxfId="7">
  <tableColumns count="3">
    <tableColumn id="1" name="Sloupec1" headerRowDxfId="5"/>
    <tableColumn id="4" name="Sloupec3" headerRowDxfId="4" totalsRowDxfId="3"/>
    <tableColumn id="2" name="Sloupec2" dataDxfId="1" headerRowDxfId="2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workbookViewId="0" topLeftCell="A1">
      <selection activeCell="C17" sqref="C17"/>
    </sheetView>
  </sheetViews>
  <sheetFormatPr defaultColWidth="9.140625" defaultRowHeight="15"/>
  <cols>
    <col min="1" max="1" width="16.421875" style="0" customWidth="1"/>
    <col min="2" max="2" width="70.7109375" style="0" customWidth="1"/>
    <col min="3" max="4" width="13.7109375" style="0" customWidth="1"/>
  </cols>
  <sheetData>
    <row r="1" spans="1:4" s="8" customFormat="1" ht="14.45" customHeight="1">
      <c r="A1" s="25" t="s">
        <v>13</v>
      </c>
      <c r="B1" s="25"/>
      <c r="C1" s="25"/>
      <c r="D1" s="25"/>
    </row>
    <row r="2" spans="1:4" s="8" customFormat="1" ht="18.75">
      <c r="A2" s="26"/>
      <c r="B2" s="26"/>
      <c r="C2" s="26"/>
      <c r="D2" s="26"/>
    </row>
    <row r="3" spans="1:4" ht="39">
      <c r="A3" s="20" t="s">
        <v>33</v>
      </c>
      <c r="B3" s="2" t="s">
        <v>3</v>
      </c>
      <c r="C3" s="17" t="s">
        <v>12</v>
      </c>
      <c r="D3" s="17" t="s">
        <v>10</v>
      </c>
    </row>
    <row r="4" spans="1:4" ht="15">
      <c r="A4" s="10"/>
      <c r="B4" s="1" t="s">
        <v>14</v>
      </c>
      <c r="C4" s="9"/>
      <c r="D4" s="10">
        <f>Tabulka1[[#This Row],[Sloupec3]]*1.21</f>
        <v>0</v>
      </c>
    </row>
    <row r="5" spans="1:4" ht="15">
      <c r="A5" s="21"/>
      <c r="B5" s="1" t="s">
        <v>34</v>
      </c>
      <c r="C5" s="9"/>
      <c r="D5" s="10">
        <f>Tabulka1[[#This Row],[Sloupec3]]*1.21</f>
        <v>0</v>
      </c>
    </row>
    <row r="6" spans="1:4" ht="15">
      <c r="A6" s="10"/>
      <c r="B6" s="1" t="s">
        <v>32</v>
      </c>
      <c r="C6" s="9"/>
      <c r="D6" s="10">
        <f>Tabulka1[[#This Row],[Sloupec3]]*1.21</f>
        <v>0</v>
      </c>
    </row>
    <row r="7" spans="1:4" ht="15">
      <c r="A7" s="21"/>
      <c r="B7" s="1" t="s">
        <v>16</v>
      </c>
      <c r="C7" s="9"/>
      <c r="D7" s="10">
        <f>Tabulka1[[#This Row],[Sloupec3]]*1.21</f>
        <v>0</v>
      </c>
    </row>
    <row r="8" spans="1:4" ht="15">
      <c r="A8" s="10"/>
      <c r="B8" s="1" t="s">
        <v>40</v>
      </c>
      <c r="C8" s="9"/>
      <c r="D8" s="10">
        <f>Tabulka1[[#This Row],[Sloupec3]]*1.21</f>
        <v>0</v>
      </c>
    </row>
    <row r="9" spans="1:4" ht="15">
      <c r="A9" s="21"/>
      <c r="B9" s="1" t="s">
        <v>18</v>
      </c>
      <c r="C9" s="9"/>
      <c r="D9" s="10">
        <f>Tabulka1[[#This Row],[Sloupec3]]*1.21</f>
        <v>0</v>
      </c>
    </row>
    <row r="10" spans="1:4" ht="32.25" customHeight="1">
      <c r="A10" s="22"/>
      <c r="B10" s="13" t="s">
        <v>17</v>
      </c>
      <c r="C10" s="9"/>
      <c r="D10" s="10">
        <f>Tabulka1[[#This Row],[Sloupec3]]*1.21</f>
        <v>0</v>
      </c>
    </row>
    <row r="11" spans="1:4" ht="15">
      <c r="A11" s="21"/>
      <c r="B11" s="1" t="s">
        <v>41</v>
      </c>
      <c r="C11" s="9"/>
      <c r="D11" s="10">
        <f>Tabulka1[[#This Row],[Sloupec3]]*1.21</f>
        <v>0</v>
      </c>
    </row>
    <row r="12" spans="1:4" ht="15">
      <c r="A12" s="10"/>
      <c r="B12" s="1" t="s">
        <v>6</v>
      </c>
      <c r="C12" s="9"/>
      <c r="D12" s="10">
        <f>Tabulka1[[#This Row],[Sloupec3]]*1.21</f>
        <v>0</v>
      </c>
    </row>
    <row r="13" spans="1:4" ht="15">
      <c r="A13" s="21"/>
      <c r="B13" s="1" t="s">
        <v>7</v>
      </c>
      <c r="C13" s="9"/>
      <c r="D13" s="10">
        <f>Tabulka1[[#This Row],[Sloupec3]]*1.21</f>
        <v>0</v>
      </c>
    </row>
    <row r="14" spans="1:4" ht="15">
      <c r="A14" s="10"/>
      <c r="B14" s="3" t="s">
        <v>8</v>
      </c>
      <c r="C14" s="9"/>
      <c r="D14" s="10">
        <f>Tabulka1[[#This Row],[Sloupec3]]*1.21</f>
        <v>0</v>
      </c>
    </row>
    <row r="15" spans="1:4" ht="15">
      <c r="A15" s="21"/>
      <c r="B15" s="3" t="s">
        <v>9</v>
      </c>
      <c r="C15" s="9"/>
      <c r="D15" s="10">
        <f>Tabulka1[[#This Row],[Sloupec3]]*1.21</f>
        <v>0</v>
      </c>
    </row>
    <row r="16" spans="1:4" ht="15">
      <c r="A16" s="10"/>
      <c r="B16" s="1" t="s">
        <v>4</v>
      </c>
      <c r="C16" s="9"/>
      <c r="D16" s="10">
        <f>Tabulka1[[#This Row],[Sloupec3]]*1.21</f>
        <v>0</v>
      </c>
    </row>
    <row r="17" spans="1:4" ht="15">
      <c r="A17" s="21"/>
      <c r="B17" s="1" t="s">
        <v>5</v>
      </c>
      <c r="C17" s="9"/>
      <c r="D17" s="10">
        <f>Tabulka1[[#This Row],[Sloupec3]]*1.21</f>
        <v>0</v>
      </c>
    </row>
    <row r="18" spans="1:4" ht="15">
      <c r="A18" s="10"/>
      <c r="B18" s="1" t="s">
        <v>21</v>
      </c>
      <c r="C18" s="9"/>
      <c r="D18" s="10">
        <f>Tabulka1[[#This Row],[Sloupec3]]*1.21</f>
        <v>0</v>
      </c>
    </row>
    <row r="19" spans="1:4" ht="15">
      <c r="A19" s="21"/>
      <c r="B19" s="1" t="s">
        <v>22</v>
      </c>
      <c r="C19" s="9"/>
      <c r="D19" s="10">
        <f>Tabulka1[[#This Row],[Sloupec3]]*1.21</f>
        <v>0</v>
      </c>
    </row>
    <row r="20" spans="1:4" ht="15">
      <c r="A20" s="10"/>
      <c r="B20" s="1" t="s">
        <v>23</v>
      </c>
      <c r="C20" s="9"/>
      <c r="D20" s="10">
        <f>Tabulka1[[#This Row],[Sloupec3]]*1.21</f>
        <v>0</v>
      </c>
    </row>
    <row r="21" spans="1:4" ht="15">
      <c r="A21" s="21"/>
      <c r="B21" s="1" t="s">
        <v>24</v>
      </c>
      <c r="C21" s="9"/>
      <c r="D21" s="10">
        <f>Tabulka1[[#This Row],[Sloupec3]]*1.21</f>
        <v>0</v>
      </c>
    </row>
    <row r="22" spans="1:4" ht="26.25">
      <c r="A22" s="22"/>
      <c r="B22" s="13" t="s">
        <v>42</v>
      </c>
      <c r="C22" s="9"/>
      <c r="D22" s="10">
        <f>Tabulka1[[#This Row],[Sloupec3]]*1.21</f>
        <v>0</v>
      </c>
    </row>
    <row r="23" spans="1:4" ht="15">
      <c r="A23" s="21"/>
      <c r="B23" s="1" t="s">
        <v>25</v>
      </c>
      <c r="C23" s="9"/>
      <c r="D23" s="10">
        <f>Tabulka1[[#This Row],[Sloupec3]]*1.21</f>
        <v>0</v>
      </c>
    </row>
    <row r="24" spans="1:4" ht="15">
      <c r="A24" s="10"/>
      <c r="B24" s="1" t="s">
        <v>26</v>
      </c>
      <c r="C24" s="9"/>
      <c r="D24" s="10">
        <f>Tabulka1[[#This Row],[Sloupec3]]*1.21</f>
        <v>0</v>
      </c>
    </row>
    <row r="25" spans="1:4" ht="15">
      <c r="A25" s="21"/>
      <c r="B25" s="1" t="s">
        <v>27</v>
      </c>
      <c r="C25" s="9"/>
      <c r="D25" s="10">
        <f>Tabulka1[[#This Row],[Sloupec3]]*1.21</f>
        <v>0</v>
      </c>
    </row>
    <row r="26" spans="1:4" ht="15">
      <c r="A26" s="10"/>
      <c r="B26" s="1" t="s">
        <v>28</v>
      </c>
      <c r="C26" s="9"/>
      <c r="D26" s="10">
        <f>Tabulka1[[#This Row],[Sloupec3]]*1.21</f>
        <v>0</v>
      </c>
    </row>
    <row r="27" spans="1:4" ht="15">
      <c r="A27" s="21"/>
      <c r="B27" s="1" t="s">
        <v>35</v>
      </c>
      <c r="C27" s="9"/>
      <c r="D27" s="10">
        <f>Tabulka1[[#This Row],[Sloupec3]]*1.21</f>
        <v>0</v>
      </c>
    </row>
    <row r="28" spans="1:4" ht="15">
      <c r="A28" s="10"/>
      <c r="B28" s="1" t="s">
        <v>36</v>
      </c>
      <c r="C28" s="9"/>
      <c r="D28" s="10">
        <f>Tabulka1[[#This Row],[Sloupec3]]*1.21</f>
        <v>0</v>
      </c>
    </row>
    <row r="29" spans="1:4" ht="15">
      <c r="A29" s="21"/>
      <c r="B29" s="1" t="s">
        <v>37</v>
      </c>
      <c r="C29" s="9"/>
      <c r="D29" s="10">
        <f>Tabulka1[[#This Row],[Sloupec3]]*1.21</f>
        <v>0</v>
      </c>
    </row>
    <row r="30" spans="1:4" ht="15">
      <c r="A30" s="10"/>
      <c r="B30" s="1" t="s">
        <v>38</v>
      </c>
      <c r="C30" s="9"/>
      <c r="D30" s="10">
        <f>Tabulka1[[#This Row],[Sloupec3]]*1.21</f>
        <v>0</v>
      </c>
    </row>
    <row r="31" spans="1:4" ht="15">
      <c r="A31" s="21"/>
      <c r="B31" s="1" t="s">
        <v>39</v>
      </c>
      <c r="C31" s="9"/>
      <c r="D31" s="10">
        <f>Tabulka1[[#This Row],[Sloupec3]]*1.21</f>
        <v>0</v>
      </c>
    </row>
    <row r="32" spans="1:4" ht="15">
      <c r="A32" s="10"/>
      <c r="B32" s="1" t="s">
        <v>29</v>
      </c>
      <c r="C32" s="9"/>
      <c r="D32" s="10">
        <f>Tabulka1[[#This Row],[Sloupec3]]*1.21</f>
        <v>0</v>
      </c>
    </row>
    <row r="33" spans="1:4" ht="15">
      <c r="A33" s="21"/>
      <c r="B33" s="1" t="s">
        <v>30</v>
      </c>
      <c r="C33" s="9"/>
      <c r="D33" s="10">
        <f>Tabulka1[[#This Row],[Sloupec3]]*1.21</f>
        <v>0</v>
      </c>
    </row>
    <row r="34" spans="1:4" ht="15">
      <c r="A34" s="10"/>
      <c r="B34" s="1" t="s">
        <v>31</v>
      </c>
      <c r="C34" s="9"/>
      <c r="D34" s="10">
        <f>Tabulka1[[#This Row],[Sloupec3]]*1.21</f>
        <v>0</v>
      </c>
    </row>
    <row r="35" spans="1:4" ht="15">
      <c r="A35" s="21"/>
      <c r="B35" s="4" t="s">
        <v>0</v>
      </c>
      <c r="C35" s="11"/>
      <c r="D35" s="10">
        <f>Tabulka1[[#This Row],[Sloupec3]]*1.21</f>
        <v>0</v>
      </c>
    </row>
    <row r="36" spans="1:4" ht="15" customHeight="1">
      <c r="A36" s="10"/>
      <c r="B36" s="5" t="s">
        <v>1</v>
      </c>
      <c r="C36" s="9"/>
      <c r="D36" s="10">
        <f>Tabulka1[[#This Row],[Sloupec3]]*1.21</f>
        <v>0</v>
      </c>
    </row>
    <row r="37" spans="1:4" ht="15">
      <c r="A37" s="21"/>
      <c r="B37" s="6" t="s">
        <v>2</v>
      </c>
      <c r="C37" s="12"/>
      <c r="D37" s="10">
        <f>Tabulka1[[#This Row],[Sloupec3]]*1.21</f>
        <v>0</v>
      </c>
    </row>
    <row r="38" spans="1:4" ht="15">
      <c r="A38" s="10"/>
      <c r="B38" s="15" t="s">
        <v>43</v>
      </c>
      <c r="C38" s="9"/>
      <c r="D38" s="10">
        <f>Tabulka1[[#This Row],[Sloupec3]]*1.21</f>
        <v>0</v>
      </c>
    </row>
    <row r="39" spans="1:4" ht="15">
      <c r="A39" s="10"/>
      <c r="B39" s="16" t="s">
        <v>15</v>
      </c>
      <c r="C39" s="14"/>
      <c r="D39" s="10">
        <f>Tabulka1[[#This Row],[Sloupec3]]*1.21</f>
        <v>0</v>
      </c>
    </row>
    <row r="40" spans="1:4" ht="15">
      <c r="A40" s="10"/>
      <c r="B40" s="16" t="s">
        <v>19</v>
      </c>
      <c r="C40" s="14"/>
      <c r="D40" s="10">
        <f>Tabulka1[[#This Row],[Sloupec3]]*1.21</f>
        <v>0</v>
      </c>
    </row>
    <row r="41" spans="1:4" ht="15">
      <c r="A41" s="7"/>
      <c r="B41" s="7" t="s">
        <v>11</v>
      </c>
      <c r="C41">
        <f>SUBTOTAL(109,C4:C40)</f>
        <v>0</v>
      </c>
      <c r="D41">
        <f>SUM(D4:D40)</f>
        <v>0</v>
      </c>
    </row>
    <row r="42" spans="1:4" ht="15">
      <c r="A42" s="18"/>
      <c r="B42" s="23" t="s">
        <v>20</v>
      </c>
      <c r="C42" s="24"/>
      <c r="D42" s="24"/>
    </row>
    <row r="43" spans="1:4" ht="15">
      <c r="A43" s="19"/>
      <c r="B43" s="24"/>
      <c r="C43" s="24"/>
      <c r="D43" s="24"/>
    </row>
    <row r="44" spans="1:4" ht="15">
      <c r="A44" s="19"/>
      <c r="B44" s="24"/>
      <c r="C44" s="24"/>
      <c r="D44" s="24"/>
    </row>
  </sheetData>
  <sheetProtection selectLockedCells="1"/>
  <mergeCells count="2">
    <mergeCell ref="B42:D44"/>
    <mergeCell ref="A1:D2"/>
  </mergeCells>
  <printOptions/>
  <pageMargins left="0.25" right="0.25" top="0.75" bottom="0.75" header="0.3" footer="0.3"/>
  <pageSetup fitToHeight="0" fitToWidth="1" horizontalDpi="600" verticalDpi="600" orientation="portrait" paperSize="9" scale="86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6D441E0EDEE4099CF7A4F15BBB0FF" ma:contentTypeVersion="11" ma:contentTypeDescription="Create a new document." ma:contentTypeScope="" ma:versionID="538e2740b74e15bf378d5ee3512092ec">
  <xsd:schema xmlns:xsd="http://www.w3.org/2001/XMLSchema" xmlns:xs="http://www.w3.org/2001/XMLSchema" xmlns:p="http://schemas.microsoft.com/office/2006/metadata/properties" xmlns:ns3="a21416cf-8887-48fd-a457-380ea2619c8b" xmlns:ns4="73ed59e8-b5ca-45ec-8dba-37872847b4a0" targetNamespace="http://schemas.microsoft.com/office/2006/metadata/properties" ma:root="true" ma:fieldsID="6dc2ad3f8a7e3a20d78e05f5c46955c5" ns3:_="" ns4:_="">
    <xsd:import namespace="a21416cf-8887-48fd-a457-380ea2619c8b"/>
    <xsd:import namespace="73ed59e8-b5ca-45ec-8dba-37872847b4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416cf-8887-48fd-a457-380ea2619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d59e8-b5ca-45ec-8dba-37872847b4a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9BA8A-4964-493A-AB6F-A0C189372F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0EF00-DCFC-446F-95F2-A5B211C47E7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ed59e8-b5ca-45ec-8dba-37872847b4a0"/>
    <ds:schemaRef ds:uri="http://purl.org/dc/elements/1.1/"/>
    <ds:schemaRef ds:uri="http://schemas.microsoft.com/office/2006/metadata/properties"/>
    <ds:schemaRef ds:uri="a21416cf-8887-48fd-a457-380ea2619c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4D0A40-1AFB-4447-BA54-6DADEB5C4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416cf-8887-48fd-a457-380ea2619c8b"/>
    <ds:schemaRef ds:uri="73ed59e8-b5ca-45ec-8dba-37872847b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Czerný Krzysztof</cp:lastModifiedBy>
  <cp:lastPrinted>2017-03-08T14:32:48Z</cp:lastPrinted>
  <dcterms:created xsi:type="dcterms:W3CDTF">2015-06-17T12:08:03Z</dcterms:created>
  <dcterms:modified xsi:type="dcterms:W3CDTF">2020-06-05T08:46:27Z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61641@ukzuz.cz</vt:lpwstr>
  </property>
  <property fmtid="{D5CDD505-2E9C-101B-9397-08002B2CF9AE}" pid="5" name="MSIP_Label_ddfdcfce-ddd9-46fd-a41e-890a4587f248_SetDate">
    <vt:lpwstr>2020-05-27T13:36:50.8930004Z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93b75440-a189-4bff-9506-f4328441c9e4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0x01010032E6D441E0EDEE4099CF7A4F15BBB0FF</vt:lpwstr>
  </property>
</Properties>
</file>