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46" yWindow="65521" windowWidth="28755" windowHeight="8160" activeTab="0"/>
  </bookViews>
  <sheets>
    <sheet name="Titul" sheetId="10" r:id="rId1"/>
    <sheet name="Rekapitulace" sheetId="2" r:id="rId2"/>
    <sheet name="OprValec" sheetId="4" r:id="rId3"/>
    <sheet name="VON" sheetId="11" r:id="rId4"/>
  </sheets>
  <definedNames>
    <definedName name="_xlnm.Print_Area" localSheetId="2">'OprValec'!$A$1:$G$38</definedName>
    <definedName name="_xlnm.Print_Area" localSheetId="1">'Rekapitulace'!$A$1:$E$16</definedName>
    <definedName name="_xlnm.Print_Area" localSheetId="3">'VON'!$A$1:$G$26</definedName>
  </definedNames>
  <calcPr calcId="162913"/>
</workbook>
</file>

<file path=xl/sharedStrings.xml><?xml version="1.0" encoding="utf-8"?>
<sst xmlns="http://schemas.openxmlformats.org/spreadsheetml/2006/main" count="147" uniqueCount="92">
  <si>
    <t xml:space="preserve"> </t>
  </si>
  <si>
    <t>Název</t>
  </si>
  <si>
    <t>Popis</t>
  </si>
  <si>
    <t>Cena za jednotku</t>
  </si>
  <si>
    <t>Cena celkem</t>
  </si>
  <si>
    <t xml:space="preserve">výměra </t>
  </si>
  <si>
    <t>cena</t>
  </si>
  <si>
    <t>(Kč)</t>
  </si>
  <si>
    <t>.-materiál, dodávka: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</si>
  <si>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</si>
  <si>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</si>
  <si>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</si>
  <si>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</si>
  <si>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</si>
  <si>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</si>
  <si>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akce:</t>
  </si>
  <si>
    <t xml:space="preserve">Položkový soupis prací  a dodávek 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</si>
  <si>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</si>
  <si>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</si>
  <si>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</si>
  <si>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</si>
  <si>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</si>
  <si>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</si>
  <si>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</si>
  <si>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t>.-plán opatření pro případ havárie, povodňový plán</t>
  </si>
  <si>
    <t>.-plán BOZP</t>
  </si>
  <si>
    <t>kpl</t>
  </si>
  <si>
    <t xml:space="preserve">Č.stavby: </t>
  </si>
  <si>
    <t>.-demontáže</t>
  </si>
  <si>
    <t>.-protikorozní ochrana OK:</t>
  </si>
  <si>
    <t>.-příprava povrchu  - St 2, P St 2</t>
  </si>
  <si>
    <t>.-montáže</t>
  </si>
  <si>
    <t>.-drobný spotř.materiál (hadry, odmašť., ředidla. ...)</t>
  </si>
  <si>
    <t>.-opravné práce</t>
  </si>
  <si>
    <t>kg</t>
  </si>
  <si>
    <t>.-nátěr odpružení (ISO 12944-5/A6.04 - EP/PUR)</t>
  </si>
  <si>
    <t>.-seřízení chodu vrátně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</si>
  <si>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</si>
  <si>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Oprava pohonu</t>
  </si>
  <si>
    <t>Rekapitulace</t>
  </si>
  <si>
    <t>Položkový soupis prací a dodávek</t>
  </si>
  <si>
    <t>Vedlejší a ostatní náklady (VON)</t>
  </si>
  <si>
    <t>.-prováděcí dokumentace, výrobní výkresy</t>
  </si>
  <si>
    <t>.-dokumentace skutečného provedení opravy</t>
  </si>
  <si>
    <t>.- zdvihaci technika na plovoucím zařízení</t>
  </si>
  <si>
    <t>.-přesuny materiálu a technika  zhotovitele</t>
  </si>
  <si>
    <t>poznámka</t>
  </si>
  <si>
    <t>.- plavební technika pro demontáž, resp. montáž válce</t>
  </si>
  <si>
    <t>poskytuje provozovatel VD</t>
  </si>
  <si>
    <t>č.pol.</t>
  </si>
  <si>
    <t>Celkem</t>
  </si>
  <si>
    <t>Kalkulace</t>
  </si>
  <si>
    <t>jedn.</t>
  </si>
  <si>
    <t>díly</t>
  </si>
  <si>
    <t>cena/jedn.</t>
  </si>
  <si>
    <r>
      <t xml:space="preserve">.-horní víko válce  </t>
    </r>
    <r>
      <rPr>
        <sz val="10"/>
        <rFont val="Calibri"/>
        <family val="2"/>
      </rPr>
      <t>ø</t>
    </r>
    <r>
      <rPr>
        <sz val="10"/>
        <rFont val="Arial CE"/>
        <family val="2"/>
      </rPr>
      <t>210-231 mm - ocel 11 600, 63 (30)kg</t>
    </r>
  </si>
  <si>
    <r>
      <t xml:space="preserve">.-nové závěsné oko s naklápěcím ložiskem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90 mm </t>
    </r>
  </si>
  <si>
    <t>.-nová sada těsnění pístnice</t>
  </si>
  <si>
    <t>životnost H - vysoká, korozní třída - C4</t>
  </si>
  <si>
    <t>.-nová sada těsnění pístu (D200 mm)</t>
  </si>
  <si>
    <t xml:space="preserve">.-mazivo </t>
  </si>
  <si>
    <t>.-spojovací materiál nerez (výměna, doplnění)</t>
  </si>
  <si>
    <t xml:space="preserve">.-hydraulická kapalina (olej dle stávajícího) </t>
  </si>
  <si>
    <t>.-montáž válce na MPK</t>
  </si>
  <si>
    <t>dílny zhotovitele</t>
  </si>
  <si>
    <t>.-přetěsnění pístu a pístnice válce DN200</t>
  </si>
  <si>
    <t>.-manipulace a likvidace odpadu</t>
  </si>
  <si>
    <t>t</t>
  </si>
  <si>
    <t>.-manipulace a likvidace starého oleje</t>
  </si>
  <si>
    <t>l</t>
  </si>
  <si>
    <t>doplnění, filtrace</t>
  </si>
  <si>
    <t>.-zpětná montáž válce a agregátu (nový filtr oleje)</t>
  </si>
  <si>
    <t>.-olejový filtr agregátu</t>
  </si>
  <si>
    <t>.-demontáž válce na MPK s odpojením agregátu</t>
  </si>
  <si>
    <t>Soupis prací a dodávek</t>
  </si>
  <si>
    <t>Oprava válce D200 levé vrátně</t>
  </si>
  <si>
    <t>Předpokládaný rozsah prací:</t>
  </si>
  <si>
    <t>Demontáž válce s přesunem ke zhotoviteli.</t>
  </si>
  <si>
    <t>Výroba nového horního víka se závěsným okem.</t>
  </si>
  <si>
    <t>Přetěsnění pístu i pístníce válce (stávající typy těsnění)</t>
  </si>
  <si>
    <t>Sestavení válce s přesunem na VD</t>
  </si>
  <si>
    <t>Seřízení chodu vrátní HO MPK VD Střekov.</t>
  </si>
  <si>
    <t>Likvidace odpadu a staré provozní kapaliny.</t>
  </si>
  <si>
    <t>Montáž válce s doplněním hydr.kapaliny a výměnou olejového filtru.</t>
  </si>
  <si>
    <t>Poznámky:</t>
  </si>
  <si>
    <t>.- Plavební techniku s jeřábem poskytně provozovatel VD</t>
  </si>
  <si>
    <t>.- Po dobu odstávky horních vtat bude MPK v omezeném provozu jen se středním a dolním ohlavím.</t>
  </si>
  <si>
    <t>.- Po dobu demontáže a montáže zařízení bude MPK odstavena z provozu úplně s hladinou na HV.</t>
  </si>
  <si>
    <t>.- Nový spojovací materiál bude nerezový A2/A4.</t>
  </si>
  <si>
    <t>Rozebrání válce s revizí jednotlicých dílů (protokol).</t>
  </si>
  <si>
    <t>.-rozebrání a revize válce (včetně protokolu o revizi)</t>
  </si>
  <si>
    <t>VD Střekov, oprava pohonu horních vrat MPK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</si>
</sst>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49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/>
    <xf numFmtId="0" fontId="4" fillId="0" borderId="3" xfId="0" applyFont="1" applyFill="1" applyBorder="1"/>
    <xf numFmtId="49" fontId="3" fillId="0" borderId="9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right"/>
    </xf>
    <xf numFmtId="42" fontId="3" fillId="0" borderId="11" xfId="0" applyNumberFormat="1" applyFont="1" applyFill="1" applyBorder="1"/>
    <xf numFmtId="0" fontId="4" fillId="0" borderId="12" xfId="0" applyFont="1" applyFill="1" applyBorder="1"/>
    <xf numFmtId="49" fontId="3" fillId="0" borderId="13" xfId="0" applyNumberFormat="1" applyFont="1" applyFill="1" applyBorder="1" applyAlignment="1">
      <alignment vertical="top" wrapText="1"/>
    </xf>
    <xf numFmtId="42" fontId="3" fillId="0" borderId="14" xfId="0" applyNumberFormat="1" applyFont="1" applyFill="1" applyBorder="1"/>
    <xf numFmtId="0" fontId="4" fillId="0" borderId="6" xfId="0" applyFont="1" applyFill="1" applyBorder="1"/>
    <xf numFmtId="0" fontId="4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4" fillId="0" borderId="15" xfId="0" applyNumberFormat="1" applyFont="1" applyFill="1" applyBorder="1"/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165" fontId="3" fillId="0" borderId="17" xfId="0" applyNumberFormat="1" applyFont="1" applyFill="1" applyBorder="1"/>
    <xf numFmtId="165" fontId="8" fillId="0" borderId="7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Border="1"/>
    <xf numFmtId="0" fontId="3" fillId="0" borderId="18" xfId="0" applyFont="1" applyFill="1" applyBorder="1"/>
    <xf numFmtId="0" fontId="3" fillId="0" borderId="19" xfId="0" applyFont="1" applyFill="1" applyBorder="1"/>
    <xf numFmtId="0" fontId="4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165" fontId="3" fillId="0" borderId="21" xfId="0" applyNumberFormat="1" applyFont="1" applyFill="1" applyBorder="1"/>
    <xf numFmtId="165" fontId="4" fillId="0" borderId="22" xfId="0" applyNumberFormat="1" applyFont="1" applyFill="1" applyBorder="1"/>
    <xf numFmtId="0" fontId="11" fillId="0" borderId="0" xfId="0" applyFont="1" applyFill="1" applyBorder="1"/>
    <xf numFmtId="164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65" fontId="12" fillId="0" borderId="23" xfId="0" applyNumberFormat="1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0" xfId="0" applyFont="1" applyFill="1"/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/>
    <xf numFmtId="49" fontId="4" fillId="0" borderId="23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14" xfId="0" applyNumberFormat="1" applyFont="1" applyFill="1" applyBorder="1"/>
    <xf numFmtId="0" fontId="3" fillId="0" borderId="13" xfId="0" applyFont="1" applyFill="1" applyBorder="1" applyAlignment="1">
      <alignment vertical="top" wrapText="1"/>
    </xf>
    <xf numFmtId="42" fontId="12" fillId="0" borderId="14" xfId="0" applyNumberFormat="1" applyFont="1" applyFill="1" applyBorder="1"/>
    <xf numFmtId="0" fontId="4" fillId="0" borderId="15" xfId="0" applyFont="1" applyFill="1" applyBorder="1" applyAlignment="1">
      <alignment vertical="top" wrapText="1"/>
    </xf>
    <xf numFmtId="164" fontId="12" fillId="0" borderId="16" xfId="0" applyNumberFormat="1" applyFont="1" applyFill="1" applyBorder="1"/>
    <xf numFmtId="0" fontId="12" fillId="0" borderId="16" xfId="0" applyFont="1" applyFill="1" applyBorder="1" applyAlignment="1">
      <alignment horizontal="center"/>
    </xf>
    <xf numFmtId="165" fontId="12" fillId="0" borderId="16" xfId="0" applyNumberFormat="1" applyFont="1" applyFill="1" applyBorder="1"/>
    <xf numFmtId="165" fontId="4" fillId="0" borderId="15" xfId="0" applyNumberFormat="1" applyFont="1" applyFill="1" applyBorder="1"/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0" fontId="12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4" fillId="0" borderId="3" xfId="0" applyFont="1" applyFill="1" applyBorder="1"/>
    <xf numFmtId="0" fontId="8" fillId="0" borderId="25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vertical="center"/>
    </xf>
    <xf numFmtId="165" fontId="12" fillId="0" borderId="26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right" vertical="center"/>
    </xf>
    <xf numFmtId="42" fontId="12" fillId="0" borderId="1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top" wrapText="1"/>
    </xf>
    <xf numFmtId="0" fontId="4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tabSelected="1" workbookViewId="0" topLeftCell="A1">
      <selection activeCell="F32" sqref="F32"/>
    </sheetView>
  </sheetViews>
  <sheetFormatPr defaultColWidth="9.140625" defaultRowHeight="15"/>
  <cols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50" t="s">
        <v>74</v>
      </c>
    </row>
    <row r="3" spans="1:3" s="6" customFormat="1" ht="15.75">
      <c r="A3" s="4"/>
      <c r="B3" s="4"/>
      <c r="C3" s="5"/>
    </row>
    <row r="4" s="6" customFormat="1" ht="12.75">
      <c r="B4" s="5"/>
    </row>
    <row r="5" spans="1:3" s="6" customFormat="1" ht="26.25">
      <c r="A5" s="4" t="s">
        <v>10</v>
      </c>
      <c r="B5" s="7" t="s">
        <v>91</v>
      </c>
      <c r="C5" s="5"/>
    </row>
    <row r="6" ht="15">
      <c r="A6" s="6" t="s">
        <v>27</v>
      </c>
    </row>
    <row r="8" ht="20.25">
      <c r="A8" s="43" t="s">
        <v>39</v>
      </c>
    </row>
    <row r="9" ht="20.25">
      <c r="A9" s="43" t="s">
        <v>40</v>
      </c>
    </row>
    <row r="10" ht="20.25">
      <c r="A10" s="43" t="s">
        <v>41</v>
      </c>
    </row>
    <row r="12" ht="15">
      <c r="A12" s="147" t="s">
        <v>76</v>
      </c>
    </row>
    <row r="13" spans="1:2" ht="15">
      <c r="A13">
        <v>1</v>
      </c>
      <c r="B13" t="s">
        <v>77</v>
      </c>
    </row>
    <row r="14" spans="1:2" ht="15">
      <c r="A14">
        <v>2</v>
      </c>
      <c r="B14" t="s">
        <v>89</v>
      </c>
    </row>
    <row r="15" spans="1:2" ht="15">
      <c r="A15">
        <v>3</v>
      </c>
      <c r="B15" t="s">
        <v>78</v>
      </c>
    </row>
    <row r="16" spans="1:2" ht="15">
      <c r="A16">
        <v>4</v>
      </c>
      <c r="B16" t="s">
        <v>79</v>
      </c>
    </row>
    <row r="17" spans="1:2" ht="15">
      <c r="A17">
        <v>5</v>
      </c>
      <c r="B17" t="s">
        <v>80</v>
      </c>
    </row>
    <row r="18" spans="1:2" ht="15">
      <c r="A18">
        <v>6</v>
      </c>
      <c r="B18" t="s">
        <v>83</v>
      </c>
    </row>
    <row r="19" spans="1:2" ht="15">
      <c r="A19">
        <v>7</v>
      </c>
      <c r="B19" t="s">
        <v>81</v>
      </c>
    </row>
    <row r="20" spans="1:2" ht="15">
      <c r="A20">
        <v>8</v>
      </c>
      <c r="B20" t="s">
        <v>82</v>
      </c>
    </row>
    <row r="22" ht="15">
      <c r="A22" s="147" t="s">
        <v>84</v>
      </c>
    </row>
    <row r="23" ht="15">
      <c r="A23" t="s">
        <v>85</v>
      </c>
    </row>
    <row r="24" ht="15">
      <c r="A24" t="s">
        <v>86</v>
      </c>
    </row>
    <row r="25" ht="15">
      <c r="A25" t="s">
        <v>87</v>
      </c>
    </row>
    <row r="26" ht="15">
      <c r="A26" t="s">
        <v>88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 topLeftCell="A1">
      <selection activeCell="D8" sqref="D8"/>
    </sheetView>
  </sheetViews>
  <sheetFormatPr defaultColWidth="9.140625" defaultRowHeight="15"/>
  <cols>
    <col min="1" max="1" width="20.00390625" style="6" customWidth="1"/>
    <col min="2" max="2" width="63.7109375" style="6" customWidth="1"/>
    <col min="3" max="3" width="8.421875" style="5" customWidth="1"/>
    <col min="4" max="4" width="17.7109375" style="6" customWidth="1"/>
    <col min="5" max="5" width="19.7109375" style="6" customWidth="1"/>
    <col min="6" max="256" width="9.140625" style="6" customWidth="1"/>
    <col min="257" max="257" width="31.8515625" style="6" customWidth="1"/>
    <col min="258" max="258" width="60.140625" style="6" customWidth="1"/>
    <col min="259" max="259" width="8.421875" style="6" customWidth="1"/>
    <col min="260" max="260" width="17.7109375" style="6" customWidth="1"/>
    <col min="261" max="261" width="19.7109375" style="6" customWidth="1"/>
    <col min="262" max="512" width="9.140625" style="6" customWidth="1"/>
    <col min="513" max="513" width="31.8515625" style="6" customWidth="1"/>
    <col min="514" max="514" width="60.140625" style="6" customWidth="1"/>
    <col min="515" max="515" width="8.421875" style="6" customWidth="1"/>
    <col min="516" max="516" width="17.7109375" style="6" customWidth="1"/>
    <col min="517" max="517" width="19.7109375" style="6" customWidth="1"/>
    <col min="518" max="768" width="9.140625" style="6" customWidth="1"/>
    <col min="769" max="769" width="31.8515625" style="6" customWidth="1"/>
    <col min="770" max="770" width="60.140625" style="6" customWidth="1"/>
    <col min="771" max="771" width="8.421875" style="6" customWidth="1"/>
    <col min="772" max="772" width="17.7109375" style="6" customWidth="1"/>
    <col min="773" max="773" width="19.7109375" style="6" customWidth="1"/>
    <col min="774" max="1024" width="9.140625" style="6" customWidth="1"/>
    <col min="1025" max="1025" width="31.8515625" style="6" customWidth="1"/>
    <col min="1026" max="1026" width="60.140625" style="6" customWidth="1"/>
    <col min="1027" max="1027" width="8.421875" style="6" customWidth="1"/>
    <col min="1028" max="1028" width="17.7109375" style="6" customWidth="1"/>
    <col min="1029" max="1029" width="19.7109375" style="6" customWidth="1"/>
    <col min="1030" max="1280" width="9.140625" style="6" customWidth="1"/>
    <col min="1281" max="1281" width="31.8515625" style="6" customWidth="1"/>
    <col min="1282" max="1282" width="60.140625" style="6" customWidth="1"/>
    <col min="1283" max="1283" width="8.421875" style="6" customWidth="1"/>
    <col min="1284" max="1284" width="17.7109375" style="6" customWidth="1"/>
    <col min="1285" max="1285" width="19.7109375" style="6" customWidth="1"/>
    <col min="1286" max="1536" width="9.140625" style="6" customWidth="1"/>
    <col min="1537" max="1537" width="31.8515625" style="6" customWidth="1"/>
    <col min="1538" max="1538" width="60.140625" style="6" customWidth="1"/>
    <col min="1539" max="1539" width="8.421875" style="6" customWidth="1"/>
    <col min="1540" max="1540" width="17.7109375" style="6" customWidth="1"/>
    <col min="1541" max="1541" width="19.7109375" style="6" customWidth="1"/>
    <col min="1542" max="1792" width="9.140625" style="6" customWidth="1"/>
    <col min="1793" max="1793" width="31.8515625" style="6" customWidth="1"/>
    <col min="1794" max="1794" width="60.140625" style="6" customWidth="1"/>
    <col min="1795" max="1795" width="8.421875" style="6" customWidth="1"/>
    <col min="1796" max="1796" width="17.7109375" style="6" customWidth="1"/>
    <col min="1797" max="1797" width="19.7109375" style="6" customWidth="1"/>
    <col min="1798" max="2048" width="9.140625" style="6" customWidth="1"/>
    <col min="2049" max="2049" width="31.8515625" style="6" customWidth="1"/>
    <col min="2050" max="2050" width="60.140625" style="6" customWidth="1"/>
    <col min="2051" max="2051" width="8.421875" style="6" customWidth="1"/>
    <col min="2052" max="2052" width="17.7109375" style="6" customWidth="1"/>
    <col min="2053" max="2053" width="19.7109375" style="6" customWidth="1"/>
    <col min="2054" max="2304" width="9.140625" style="6" customWidth="1"/>
    <col min="2305" max="2305" width="31.8515625" style="6" customWidth="1"/>
    <col min="2306" max="2306" width="60.140625" style="6" customWidth="1"/>
    <col min="2307" max="2307" width="8.421875" style="6" customWidth="1"/>
    <col min="2308" max="2308" width="17.7109375" style="6" customWidth="1"/>
    <col min="2309" max="2309" width="19.7109375" style="6" customWidth="1"/>
    <col min="2310" max="2560" width="9.140625" style="6" customWidth="1"/>
    <col min="2561" max="2561" width="31.8515625" style="6" customWidth="1"/>
    <col min="2562" max="2562" width="60.140625" style="6" customWidth="1"/>
    <col min="2563" max="2563" width="8.421875" style="6" customWidth="1"/>
    <col min="2564" max="2564" width="17.7109375" style="6" customWidth="1"/>
    <col min="2565" max="2565" width="19.7109375" style="6" customWidth="1"/>
    <col min="2566" max="2816" width="9.140625" style="6" customWidth="1"/>
    <col min="2817" max="2817" width="31.8515625" style="6" customWidth="1"/>
    <col min="2818" max="2818" width="60.140625" style="6" customWidth="1"/>
    <col min="2819" max="2819" width="8.421875" style="6" customWidth="1"/>
    <col min="2820" max="2820" width="17.7109375" style="6" customWidth="1"/>
    <col min="2821" max="2821" width="19.7109375" style="6" customWidth="1"/>
    <col min="2822" max="3072" width="9.140625" style="6" customWidth="1"/>
    <col min="3073" max="3073" width="31.8515625" style="6" customWidth="1"/>
    <col min="3074" max="3074" width="60.140625" style="6" customWidth="1"/>
    <col min="3075" max="3075" width="8.421875" style="6" customWidth="1"/>
    <col min="3076" max="3076" width="17.7109375" style="6" customWidth="1"/>
    <col min="3077" max="3077" width="19.7109375" style="6" customWidth="1"/>
    <col min="3078" max="3328" width="9.140625" style="6" customWidth="1"/>
    <col min="3329" max="3329" width="31.8515625" style="6" customWidth="1"/>
    <col min="3330" max="3330" width="60.140625" style="6" customWidth="1"/>
    <col min="3331" max="3331" width="8.421875" style="6" customWidth="1"/>
    <col min="3332" max="3332" width="17.7109375" style="6" customWidth="1"/>
    <col min="3333" max="3333" width="19.7109375" style="6" customWidth="1"/>
    <col min="3334" max="3584" width="9.140625" style="6" customWidth="1"/>
    <col min="3585" max="3585" width="31.8515625" style="6" customWidth="1"/>
    <col min="3586" max="3586" width="60.140625" style="6" customWidth="1"/>
    <col min="3587" max="3587" width="8.421875" style="6" customWidth="1"/>
    <col min="3588" max="3588" width="17.7109375" style="6" customWidth="1"/>
    <col min="3589" max="3589" width="19.7109375" style="6" customWidth="1"/>
    <col min="3590" max="3840" width="9.140625" style="6" customWidth="1"/>
    <col min="3841" max="3841" width="31.8515625" style="6" customWidth="1"/>
    <col min="3842" max="3842" width="60.140625" style="6" customWidth="1"/>
    <col min="3843" max="3843" width="8.421875" style="6" customWidth="1"/>
    <col min="3844" max="3844" width="17.7109375" style="6" customWidth="1"/>
    <col min="3845" max="3845" width="19.7109375" style="6" customWidth="1"/>
    <col min="3846" max="4096" width="9.140625" style="6" customWidth="1"/>
    <col min="4097" max="4097" width="31.8515625" style="6" customWidth="1"/>
    <col min="4098" max="4098" width="60.140625" style="6" customWidth="1"/>
    <col min="4099" max="4099" width="8.421875" style="6" customWidth="1"/>
    <col min="4100" max="4100" width="17.7109375" style="6" customWidth="1"/>
    <col min="4101" max="4101" width="19.7109375" style="6" customWidth="1"/>
    <col min="4102" max="4352" width="9.140625" style="6" customWidth="1"/>
    <col min="4353" max="4353" width="31.8515625" style="6" customWidth="1"/>
    <col min="4354" max="4354" width="60.140625" style="6" customWidth="1"/>
    <col min="4355" max="4355" width="8.421875" style="6" customWidth="1"/>
    <col min="4356" max="4356" width="17.7109375" style="6" customWidth="1"/>
    <col min="4357" max="4357" width="19.7109375" style="6" customWidth="1"/>
    <col min="4358" max="4608" width="9.140625" style="6" customWidth="1"/>
    <col min="4609" max="4609" width="31.8515625" style="6" customWidth="1"/>
    <col min="4610" max="4610" width="60.140625" style="6" customWidth="1"/>
    <col min="4611" max="4611" width="8.421875" style="6" customWidth="1"/>
    <col min="4612" max="4612" width="17.7109375" style="6" customWidth="1"/>
    <col min="4613" max="4613" width="19.7109375" style="6" customWidth="1"/>
    <col min="4614" max="4864" width="9.140625" style="6" customWidth="1"/>
    <col min="4865" max="4865" width="31.8515625" style="6" customWidth="1"/>
    <col min="4866" max="4866" width="60.140625" style="6" customWidth="1"/>
    <col min="4867" max="4867" width="8.421875" style="6" customWidth="1"/>
    <col min="4868" max="4868" width="17.7109375" style="6" customWidth="1"/>
    <col min="4869" max="4869" width="19.7109375" style="6" customWidth="1"/>
    <col min="4870" max="5120" width="9.140625" style="6" customWidth="1"/>
    <col min="5121" max="5121" width="31.8515625" style="6" customWidth="1"/>
    <col min="5122" max="5122" width="60.140625" style="6" customWidth="1"/>
    <col min="5123" max="5123" width="8.421875" style="6" customWidth="1"/>
    <col min="5124" max="5124" width="17.7109375" style="6" customWidth="1"/>
    <col min="5125" max="5125" width="19.7109375" style="6" customWidth="1"/>
    <col min="5126" max="5376" width="9.140625" style="6" customWidth="1"/>
    <col min="5377" max="5377" width="31.8515625" style="6" customWidth="1"/>
    <col min="5378" max="5378" width="60.140625" style="6" customWidth="1"/>
    <col min="5379" max="5379" width="8.421875" style="6" customWidth="1"/>
    <col min="5380" max="5380" width="17.7109375" style="6" customWidth="1"/>
    <col min="5381" max="5381" width="19.7109375" style="6" customWidth="1"/>
    <col min="5382" max="5632" width="9.140625" style="6" customWidth="1"/>
    <col min="5633" max="5633" width="31.8515625" style="6" customWidth="1"/>
    <col min="5634" max="5634" width="60.140625" style="6" customWidth="1"/>
    <col min="5635" max="5635" width="8.421875" style="6" customWidth="1"/>
    <col min="5636" max="5636" width="17.7109375" style="6" customWidth="1"/>
    <col min="5637" max="5637" width="19.7109375" style="6" customWidth="1"/>
    <col min="5638" max="5888" width="9.140625" style="6" customWidth="1"/>
    <col min="5889" max="5889" width="31.8515625" style="6" customWidth="1"/>
    <col min="5890" max="5890" width="60.140625" style="6" customWidth="1"/>
    <col min="5891" max="5891" width="8.421875" style="6" customWidth="1"/>
    <col min="5892" max="5892" width="17.7109375" style="6" customWidth="1"/>
    <col min="5893" max="5893" width="19.7109375" style="6" customWidth="1"/>
    <col min="5894" max="6144" width="9.140625" style="6" customWidth="1"/>
    <col min="6145" max="6145" width="31.8515625" style="6" customWidth="1"/>
    <col min="6146" max="6146" width="60.140625" style="6" customWidth="1"/>
    <col min="6147" max="6147" width="8.421875" style="6" customWidth="1"/>
    <col min="6148" max="6148" width="17.7109375" style="6" customWidth="1"/>
    <col min="6149" max="6149" width="19.7109375" style="6" customWidth="1"/>
    <col min="6150" max="6400" width="9.140625" style="6" customWidth="1"/>
    <col min="6401" max="6401" width="31.8515625" style="6" customWidth="1"/>
    <col min="6402" max="6402" width="60.140625" style="6" customWidth="1"/>
    <col min="6403" max="6403" width="8.421875" style="6" customWidth="1"/>
    <col min="6404" max="6404" width="17.7109375" style="6" customWidth="1"/>
    <col min="6405" max="6405" width="19.7109375" style="6" customWidth="1"/>
    <col min="6406" max="6656" width="9.140625" style="6" customWidth="1"/>
    <col min="6657" max="6657" width="31.8515625" style="6" customWidth="1"/>
    <col min="6658" max="6658" width="60.140625" style="6" customWidth="1"/>
    <col min="6659" max="6659" width="8.421875" style="6" customWidth="1"/>
    <col min="6660" max="6660" width="17.7109375" style="6" customWidth="1"/>
    <col min="6661" max="6661" width="19.7109375" style="6" customWidth="1"/>
    <col min="6662" max="6912" width="9.140625" style="6" customWidth="1"/>
    <col min="6913" max="6913" width="31.8515625" style="6" customWidth="1"/>
    <col min="6914" max="6914" width="60.140625" style="6" customWidth="1"/>
    <col min="6915" max="6915" width="8.421875" style="6" customWidth="1"/>
    <col min="6916" max="6916" width="17.7109375" style="6" customWidth="1"/>
    <col min="6917" max="6917" width="19.7109375" style="6" customWidth="1"/>
    <col min="6918" max="7168" width="9.140625" style="6" customWidth="1"/>
    <col min="7169" max="7169" width="31.8515625" style="6" customWidth="1"/>
    <col min="7170" max="7170" width="60.140625" style="6" customWidth="1"/>
    <col min="7171" max="7171" width="8.421875" style="6" customWidth="1"/>
    <col min="7172" max="7172" width="17.7109375" style="6" customWidth="1"/>
    <col min="7173" max="7173" width="19.7109375" style="6" customWidth="1"/>
    <col min="7174" max="7424" width="9.140625" style="6" customWidth="1"/>
    <col min="7425" max="7425" width="31.8515625" style="6" customWidth="1"/>
    <col min="7426" max="7426" width="60.140625" style="6" customWidth="1"/>
    <col min="7427" max="7427" width="8.421875" style="6" customWidth="1"/>
    <col min="7428" max="7428" width="17.7109375" style="6" customWidth="1"/>
    <col min="7429" max="7429" width="19.7109375" style="6" customWidth="1"/>
    <col min="7430" max="7680" width="9.140625" style="6" customWidth="1"/>
    <col min="7681" max="7681" width="31.8515625" style="6" customWidth="1"/>
    <col min="7682" max="7682" width="60.140625" style="6" customWidth="1"/>
    <col min="7683" max="7683" width="8.421875" style="6" customWidth="1"/>
    <col min="7684" max="7684" width="17.7109375" style="6" customWidth="1"/>
    <col min="7685" max="7685" width="19.7109375" style="6" customWidth="1"/>
    <col min="7686" max="7936" width="9.140625" style="6" customWidth="1"/>
    <col min="7937" max="7937" width="31.8515625" style="6" customWidth="1"/>
    <col min="7938" max="7938" width="60.140625" style="6" customWidth="1"/>
    <col min="7939" max="7939" width="8.421875" style="6" customWidth="1"/>
    <col min="7940" max="7940" width="17.7109375" style="6" customWidth="1"/>
    <col min="7941" max="7941" width="19.7109375" style="6" customWidth="1"/>
    <col min="7942" max="8192" width="9.140625" style="6" customWidth="1"/>
    <col min="8193" max="8193" width="31.8515625" style="6" customWidth="1"/>
    <col min="8194" max="8194" width="60.140625" style="6" customWidth="1"/>
    <col min="8195" max="8195" width="8.421875" style="6" customWidth="1"/>
    <col min="8196" max="8196" width="17.7109375" style="6" customWidth="1"/>
    <col min="8197" max="8197" width="19.7109375" style="6" customWidth="1"/>
    <col min="8198" max="8448" width="9.140625" style="6" customWidth="1"/>
    <col min="8449" max="8449" width="31.8515625" style="6" customWidth="1"/>
    <col min="8450" max="8450" width="60.140625" style="6" customWidth="1"/>
    <col min="8451" max="8451" width="8.421875" style="6" customWidth="1"/>
    <col min="8452" max="8452" width="17.7109375" style="6" customWidth="1"/>
    <col min="8453" max="8453" width="19.7109375" style="6" customWidth="1"/>
    <col min="8454" max="8704" width="9.140625" style="6" customWidth="1"/>
    <col min="8705" max="8705" width="31.8515625" style="6" customWidth="1"/>
    <col min="8706" max="8706" width="60.140625" style="6" customWidth="1"/>
    <col min="8707" max="8707" width="8.421875" style="6" customWidth="1"/>
    <col min="8708" max="8708" width="17.7109375" style="6" customWidth="1"/>
    <col min="8709" max="8709" width="19.7109375" style="6" customWidth="1"/>
    <col min="8710" max="8960" width="9.140625" style="6" customWidth="1"/>
    <col min="8961" max="8961" width="31.8515625" style="6" customWidth="1"/>
    <col min="8962" max="8962" width="60.140625" style="6" customWidth="1"/>
    <col min="8963" max="8963" width="8.421875" style="6" customWidth="1"/>
    <col min="8964" max="8964" width="17.7109375" style="6" customWidth="1"/>
    <col min="8965" max="8965" width="19.7109375" style="6" customWidth="1"/>
    <col min="8966" max="9216" width="9.140625" style="6" customWidth="1"/>
    <col min="9217" max="9217" width="31.8515625" style="6" customWidth="1"/>
    <col min="9218" max="9218" width="60.140625" style="6" customWidth="1"/>
    <col min="9219" max="9219" width="8.421875" style="6" customWidth="1"/>
    <col min="9220" max="9220" width="17.7109375" style="6" customWidth="1"/>
    <col min="9221" max="9221" width="19.7109375" style="6" customWidth="1"/>
    <col min="9222" max="9472" width="9.140625" style="6" customWidth="1"/>
    <col min="9473" max="9473" width="31.8515625" style="6" customWidth="1"/>
    <col min="9474" max="9474" width="60.140625" style="6" customWidth="1"/>
    <col min="9475" max="9475" width="8.421875" style="6" customWidth="1"/>
    <col min="9476" max="9476" width="17.7109375" style="6" customWidth="1"/>
    <col min="9477" max="9477" width="19.7109375" style="6" customWidth="1"/>
    <col min="9478" max="9728" width="9.140625" style="6" customWidth="1"/>
    <col min="9729" max="9729" width="31.8515625" style="6" customWidth="1"/>
    <col min="9730" max="9730" width="60.140625" style="6" customWidth="1"/>
    <col min="9731" max="9731" width="8.421875" style="6" customWidth="1"/>
    <col min="9732" max="9732" width="17.7109375" style="6" customWidth="1"/>
    <col min="9733" max="9733" width="19.7109375" style="6" customWidth="1"/>
    <col min="9734" max="9984" width="9.140625" style="6" customWidth="1"/>
    <col min="9985" max="9985" width="31.8515625" style="6" customWidth="1"/>
    <col min="9986" max="9986" width="60.140625" style="6" customWidth="1"/>
    <col min="9987" max="9987" width="8.421875" style="6" customWidth="1"/>
    <col min="9988" max="9988" width="17.7109375" style="6" customWidth="1"/>
    <col min="9989" max="9989" width="19.7109375" style="6" customWidth="1"/>
    <col min="9990" max="10240" width="9.140625" style="6" customWidth="1"/>
    <col min="10241" max="10241" width="31.8515625" style="6" customWidth="1"/>
    <col min="10242" max="10242" width="60.140625" style="6" customWidth="1"/>
    <col min="10243" max="10243" width="8.421875" style="6" customWidth="1"/>
    <col min="10244" max="10244" width="17.7109375" style="6" customWidth="1"/>
    <col min="10245" max="10245" width="19.7109375" style="6" customWidth="1"/>
    <col min="10246" max="10496" width="9.140625" style="6" customWidth="1"/>
    <col min="10497" max="10497" width="31.8515625" style="6" customWidth="1"/>
    <col min="10498" max="10498" width="60.140625" style="6" customWidth="1"/>
    <col min="10499" max="10499" width="8.421875" style="6" customWidth="1"/>
    <col min="10500" max="10500" width="17.7109375" style="6" customWidth="1"/>
    <col min="10501" max="10501" width="19.7109375" style="6" customWidth="1"/>
    <col min="10502" max="10752" width="9.140625" style="6" customWidth="1"/>
    <col min="10753" max="10753" width="31.8515625" style="6" customWidth="1"/>
    <col min="10754" max="10754" width="60.140625" style="6" customWidth="1"/>
    <col min="10755" max="10755" width="8.421875" style="6" customWidth="1"/>
    <col min="10756" max="10756" width="17.7109375" style="6" customWidth="1"/>
    <col min="10757" max="10757" width="19.7109375" style="6" customWidth="1"/>
    <col min="10758" max="11008" width="9.140625" style="6" customWidth="1"/>
    <col min="11009" max="11009" width="31.8515625" style="6" customWidth="1"/>
    <col min="11010" max="11010" width="60.140625" style="6" customWidth="1"/>
    <col min="11011" max="11011" width="8.421875" style="6" customWidth="1"/>
    <col min="11012" max="11012" width="17.7109375" style="6" customWidth="1"/>
    <col min="11013" max="11013" width="19.7109375" style="6" customWidth="1"/>
    <col min="11014" max="11264" width="9.140625" style="6" customWidth="1"/>
    <col min="11265" max="11265" width="31.8515625" style="6" customWidth="1"/>
    <col min="11266" max="11266" width="60.140625" style="6" customWidth="1"/>
    <col min="11267" max="11267" width="8.421875" style="6" customWidth="1"/>
    <col min="11268" max="11268" width="17.7109375" style="6" customWidth="1"/>
    <col min="11269" max="11269" width="19.7109375" style="6" customWidth="1"/>
    <col min="11270" max="11520" width="9.140625" style="6" customWidth="1"/>
    <col min="11521" max="11521" width="31.8515625" style="6" customWidth="1"/>
    <col min="11522" max="11522" width="60.140625" style="6" customWidth="1"/>
    <col min="11523" max="11523" width="8.421875" style="6" customWidth="1"/>
    <col min="11524" max="11524" width="17.7109375" style="6" customWidth="1"/>
    <col min="11525" max="11525" width="19.7109375" style="6" customWidth="1"/>
    <col min="11526" max="11776" width="9.140625" style="6" customWidth="1"/>
    <col min="11777" max="11777" width="31.8515625" style="6" customWidth="1"/>
    <col min="11778" max="11778" width="60.140625" style="6" customWidth="1"/>
    <col min="11779" max="11779" width="8.421875" style="6" customWidth="1"/>
    <col min="11780" max="11780" width="17.7109375" style="6" customWidth="1"/>
    <col min="11781" max="11781" width="19.7109375" style="6" customWidth="1"/>
    <col min="11782" max="12032" width="9.140625" style="6" customWidth="1"/>
    <col min="12033" max="12033" width="31.8515625" style="6" customWidth="1"/>
    <col min="12034" max="12034" width="60.140625" style="6" customWidth="1"/>
    <col min="12035" max="12035" width="8.421875" style="6" customWidth="1"/>
    <col min="12036" max="12036" width="17.7109375" style="6" customWidth="1"/>
    <col min="12037" max="12037" width="19.7109375" style="6" customWidth="1"/>
    <col min="12038" max="12288" width="9.140625" style="6" customWidth="1"/>
    <col min="12289" max="12289" width="31.8515625" style="6" customWidth="1"/>
    <col min="12290" max="12290" width="60.140625" style="6" customWidth="1"/>
    <col min="12291" max="12291" width="8.421875" style="6" customWidth="1"/>
    <col min="12292" max="12292" width="17.7109375" style="6" customWidth="1"/>
    <col min="12293" max="12293" width="19.7109375" style="6" customWidth="1"/>
    <col min="12294" max="12544" width="9.140625" style="6" customWidth="1"/>
    <col min="12545" max="12545" width="31.8515625" style="6" customWidth="1"/>
    <col min="12546" max="12546" width="60.140625" style="6" customWidth="1"/>
    <col min="12547" max="12547" width="8.421875" style="6" customWidth="1"/>
    <col min="12548" max="12548" width="17.7109375" style="6" customWidth="1"/>
    <col min="12549" max="12549" width="19.7109375" style="6" customWidth="1"/>
    <col min="12550" max="12800" width="9.140625" style="6" customWidth="1"/>
    <col min="12801" max="12801" width="31.8515625" style="6" customWidth="1"/>
    <col min="12802" max="12802" width="60.140625" style="6" customWidth="1"/>
    <col min="12803" max="12803" width="8.421875" style="6" customWidth="1"/>
    <col min="12804" max="12804" width="17.7109375" style="6" customWidth="1"/>
    <col min="12805" max="12805" width="19.7109375" style="6" customWidth="1"/>
    <col min="12806" max="13056" width="9.140625" style="6" customWidth="1"/>
    <col min="13057" max="13057" width="31.8515625" style="6" customWidth="1"/>
    <col min="13058" max="13058" width="60.140625" style="6" customWidth="1"/>
    <col min="13059" max="13059" width="8.421875" style="6" customWidth="1"/>
    <col min="13060" max="13060" width="17.7109375" style="6" customWidth="1"/>
    <col min="13061" max="13061" width="19.7109375" style="6" customWidth="1"/>
    <col min="13062" max="13312" width="9.140625" style="6" customWidth="1"/>
    <col min="13313" max="13313" width="31.8515625" style="6" customWidth="1"/>
    <col min="13314" max="13314" width="60.140625" style="6" customWidth="1"/>
    <col min="13315" max="13315" width="8.421875" style="6" customWidth="1"/>
    <col min="13316" max="13316" width="17.7109375" style="6" customWidth="1"/>
    <col min="13317" max="13317" width="19.7109375" style="6" customWidth="1"/>
    <col min="13318" max="13568" width="9.140625" style="6" customWidth="1"/>
    <col min="13569" max="13569" width="31.8515625" style="6" customWidth="1"/>
    <col min="13570" max="13570" width="60.140625" style="6" customWidth="1"/>
    <col min="13571" max="13571" width="8.421875" style="6" customWidth="1"/>
    <col min="13572" max="13572" width="17.7109375" style="6" customWidth="1"/>
    <col min="13573" max="13573" width="19.7109375" style="6" customWidth="1"/>
    <col min="13574" max="13824" width="9.140625" style="6" customWidth="1"/>
    <col min="13825" max="13825" width="31.8515625" style="6" customWidth="1"/>
    <col min="13826" max="13826" width="60.140625" style="6" customWidth="1"/>
    <col min="13827" max="13827" width="8.421875" style="6" customWidth="1"/>
    <col min="13828" max="13828" width="17.7109375" style="6" customWidth="1"/>
    <col min="13829" max="13829" width="19.7109375" style="6" customWidth="1"/>
    <col min="13830" max="14080" width="9.140625" style="6" customWidth="1"/>
    <col min="14081" max="14081" width="31.8515625" style="6" customWidth="1"/>
    <col min="14082" max="14082" width="60.140625" style="6" customWidth="1"/>
    <col min="14083" max="14083" width="8.421875" style="6" customWidth="1"/>
    <col min="14084" max="14084" width="17.7109375" style="6" customWidth="1"/>
    <col min="14085" max="14085" width="19.7109375" style="6" customWidth="1"/>
    <col min="14086" max="14336" width="9.140625" style="6" customWidth="1"/>
    <col min="14337" max="14337" width="31.8515625" style="6" customWidth="1"/>
    <col min="14338" max="14338" width="60.140625" style="6" customWidth="1"/>
    <col min="14339" max="14339" width="8.421875" style="6" customWidth="1"/>
    <col min="14340" max="14340" width="17.7109375" style="6" customWidth="1"/>
    <col min="14341" max="14341" width="19.7109375" style="6" customWidth="1"/>
    <col min="14342" max="14592" width="9.140625" style="6" customWidth="1"/>
    <col min="14593" max="14593" width="31.8515625" style="6" customWidth="1"/>
    <col min="14594" max="14594" width="60.140625" style="6" customWidth="1"/>
    <col min="14595" max="14595" width="8.421875" style="6" customWidth="1"/>
    <col min="14596" max="14596" width="17.7109375" style="6" customWidth="1"/>
    <col min="14597" max="14597" width="19.7109375" style="6" customWidth="1"/>
    <col min="14598" max="14848" width="9.140625" style="6" customWidth="1"/>
    <col min="14849" max="14849" width="31.8515625" style="6" customWidth="1"/>
    <col min="14850" max="14850" width="60.140625" style="6" customWidth="1"/>
    <col min="14851" max="14851" width="8.421875" style="6" customWidth="1"/>
    <col min="14852" max="14852" width="17.7109375" style="6" customWidth="1"/>
    <col min="14853" max="14853" width="19.7109375" style="6" customWidth="1"/>
    <col min="14854" max="15104" width="9.140625" style="6" customWidth="1"/>
    <col min="15105" max="15105" width="31.8515625" style="6" customWidth="1"/>
    <col min="15106" max="15106" width="60.140625" style="6" customWidth="1"/>
    <col min="15107" max="15107" width="8.421875" style="6" customWidth="1"/>
    <col min="15108" max="15108" width="17.7109375" style="6" customWidth="1"/>
    <col min="15109" max="15109" width="19.7109375" style="6" customWidth="1"/>
    <col min="15110" max="15360" width="9.140625" style="6" customWidth="1"/>
    <col min="15361" max="15361" width="31.8515625" style="6" customWidth="1"/>
    <col min="15362" max="15362" width="60.140625" style="6" customWidth="1"/>
    <col min="15363" max="15363" width="8.421875" style="6" customWidth="1"/>
    <col min="15364" max="15364" width="17.7109375" style="6" customWidth="1"/>
    <col min="15365" max="15365" width="19.7109375" style="6" customWidth="1"/>
    <col min="15366" max="15616" width="9.140625" style="6" customWidth="1"/>
    <col min="15617" max="15617" width="31.8515625" style="6" customWidth="1"/>
    <col min="15618" max="15618" width="60.140625" style="6" customWidth="1"/>
    <col min="15619" max="15619" width="8.421875" style="6" customWidth="1"/>
    <col min="15620" max="15620" width="17.7109375" style="6" customWidth="1"/>
    <col min="15621" max="15621" width="19.7109375" style="6" customWidth="1"/>
    <col min="15622" max="15872" width="9.140625" style="6" customWidth="1"/>
    <col min="15873" max="15873" width="31.8515625" style="6" customWidth="1"/>
    <col min="15874" max="15874" width="60.140625" style="6" customWidth="1"/>
    <col min="15875" max="15875" width="8.421875" style="6" customWidth="1"/>
    <col min="15876" max="15876" width="17.7109375" style="6" customWidth="1"/>
    <col min="15877" max="15877" width="19.7109375" style="6" customWidth="1"/>
    <col min="15878" max="16128" width="9.140625" style="6" customWidth="1"/>
    <col min="16129" max="16129" width="31.8515625" style="6" customWidth="1"/>
    <col min="16130" max="16130" width="60.140625" style="6" customWidth="1"/>
    <col min="16131" max="16131" width="8.421875" style="6" customWidth="1"/>
    <col min="16132" max="16132" width="17.7109375" style="6" customWidth="1"/>
    <col min="16133" max="16133" width="19.7109375" style="6" customWidth="1"/>
    <col min="16134" max="16384" width="9.140625" style="6" customWidth="1"/>
  </cols>
  <sheetData>
    <row r="1" ht="18">
      <c r="A1" s="8" t="str">
        <f>Titul!A8</f>
        <v>Rekapitulace</v>
      </c>
    </row>
    <row r="3" spans="1:2" ht="20.25">
      <c r="A3" s="4" t="s">
        <v>10</v>
      </c>
      <c r="B3" s="9" t="str">
        <f>Titul!B5</f>
        <v>VD Střekov, oprava pohonu horních vrat MPK</v>
      </c>
    </row>
    <row r="4" ht="15.75">
      <c r="A4" s="4" t="str">
        <f>Titul!A6</f>
        <v xml:space="preserve">Č.stavby: </v>
      </c>
    </row>
    <row r="5" ht="13.5" thickBot="1"/>
    <row r="6" spans="1:5" ht="13.5" thickBot="1">
      <c r="A6" s="10" t="s">
        <v>1</v>
      </c>
      <c r="B6" s="11" t="s">
        <v>11</v>
      </c>
      <c r="C6" s="12" t="s">
        <v>12</v>
      </c>
      <c r="D6" s="13"/>
      <c r="E6" s="14" t="s">
        <v>4</v>
      </c>
    </row>
    <row r="7" spans="1:5" ht="13.5" thickBot="1">
      <c r="A7" s="15"/>
      <c r="B7" s="16"/>
      <c r="C7" s="17" t="s">
        <v>13</v>
      </c>
      <c r="D7" s="17" t="s">
        <v>6</v>
      </c>
      <c r="E7" s="18"/>
    </row>
    <row r="8" spans="1:5" ht="12.75" customHeight="1">
      <c r="A8" s="88" t="s">
        <v>38</v>
      </c>
      <c r="B8" s="20" t="s">
        <v>75</v>
      </c>
      <c r="C8" s="21">
        <v>1</v>
      </c>
      <c r="D8" s="22">
        <f>OprValec!G38</f>
        <v>0</v>
      </c>
      <c r="E8" s="23">
        <f>C8*D8</f>
        <v>0</v>
      </c>
    </row>
    <row r="9" spans="1:5" ht="12.75" customHeight="1" thickBot="1">
      <c r="A9" s="24" t="s">
        <v>0</v>
      </c>
      <c r="B9" s="25" t="s">
        <v>0</v>
      </c>
      <c r="C9" s="2" t="s">
        <v>0</v>
      </c>
      <c r="D9" s="3" t="s">
        <v>0</v>
      </c>
      <c r="E9" s="26" t="s">
        <v>0</v>
      </c>
    </row>
    <row r="10" spans="1:5" ht="13.5" thickBot="1">
      <c r="A10" s="27" t="s">
        <v>0</v>
      </c>
      <c r="B10" s="28" t="s">
        <v>9</v>
      </c>
      <c r="C10" s="29"/>
      <c r="D10" s="30"/>
      <c r="E10" s="31">
        <f>SUM(E8:E9)</f>
        <v>0</v>
      </c>
    </row>
    <row r="11" spans="1:5" ht="15">
      <c r="A11" s="19" t="s">
        <v>22</v>
      </c>
      <c r="B11" s="44" t="s">
        <v>17</v>
      </c>
      <c r="C11" s="21">
        <v>1</v>
      </c>
      <c r="D11" s="22">
        <f>VON!F26</f>
        <v>0</v>
      </c>
      <c r="E11" s="23">
        <f>C11*D11</f>
        <v>0</v>
      </c>
    </row>
    <row r="12" spans="1:5" ht="13.5" thickBot="1">
      <c r="A12" s="24" t="s">
        <v>0</v>
      </c>
      <c r="B12" s="45" t="s">
        <v>0</v>
      </c>
      <c r="C12" s="2"/>
      <c r="D12" s="3"/>
      <c r="E12" s="26"/>
    </row>
    <row r="13" spans="1:5" ht="13.5" thickBot="1">
      <c r="A13" s="27" t="s">
        <v>0</v>
      </c>
      <c r="B13" s="46" t="s">
        <v>9</v>
      </c>
      <c r="C13" s="47"/>
      <c r="D13" s="48"/>
      <c r="E13" s="49">
        <f>SUM(E11:E12)</f>
        <v>0</v>
      </c>
    </row>
    <row r="14" spans="1:8" ht="15.75" thickBot="1">
      <c r="A14" s="89" t="s">
        <v>14</v>
      </c>
      <c r="B14" s="32"/>
      <c r="C14" s="33"/>
      <c r="D14" s="34"/>
      <c r="E14" s="35">
        <f>E10+E13</f>
        <v>0</v>
      </c>
      <c r="H14" s="6" t="s">
        <v>0</v>
      </c>
    </row>
    <row r="15" spans="1:5" ht="15">
      <c r="A15" s="36"/>
      <c r="B15" s="37"/>
      <c r="C15" s="38"/>
      <c r="D15" s="39"/>
      <c r="E15" s="40"/>
    </row>
    <row r="16" spans="1:5" ht="15">
      <c r="A16" s="41"/>
      <c r="B16" s="42"/>
      <c r="C16" s="38"/>
      <c r="D16" s="39"/>
      <c r="E16" s="39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 topLeftCell="A5">
      <selection activeCell="G38" sqref="G38"/>
    </sheetView>
  </sheetViews>
  <sheetFormatPr defaultColWidth="9.140625" defaultRowHeight="15"/>
  <cols>
    <col min="1" max="1" width="6.140625" style="6" customWidth="1"/>
    <col min="2" max="2" width="49.8515625" style="6" customWidth="1"/>
    <col min="3" max="3" width="11.7109375" style="78" customWidth="1"/>
    <col min="4" max="5" width="8.421875" style="79" customWidth="1"/>
    <col min="6" max="6" width="11.140625" style="59" customWidth="1"/>
    <col min="7" max="7" width="15.28125" style="59" customWidth="1"/>
    <col min="8" max="8" width="18.8515625" style="59" customWidth="1"/>
    <col min="9" max="246" width="9.140625" style="59" customWidth="1"/>
    <col min="247" max="247" width="23.421875" style="59" customWidth="1"/>
    <col min="248" max="248" width="56.57421875" style="59" customWidth="1"/>
    <col min="249" max="249" width="10.00390625" style="59" customWidth="1"/>
    <col min="250" max="250" width="4.421875" style="59" customWidth="1"/>
    <col min="251" max="251" width="7.421875" style="59" customWidth="1"/>
    <col min="252" max="252" width="15.7109375" style="59" customWidth="1"/>
    <col min="253" max="253" width="8.421875" style="59" customWidth="1"/>
    <col min="254" max="254" width="13.7109375" style="59" bestFit="1" customWidth="1"/>
    <col min="255" max="255" width="18.57421875" style="59" bestFit="1" customWidth="1"/>
    <col min="256" max="256" width="10.421875" style="59" customWidth="1"/>
    <col min="257" max="257" width="17.00390625" style="59" customWidth="1"/>
    <col min="258" max="502" width="9.140625" style="59" customWidth="1"/>
    <col min="503" max="503" width="23.421875" style="59" customWidth="1"/>
    <col min="504" max="504" width="56.57421875" style="59" customWidth="1"/>
    <col min="505" max="505" width="10.00390625" style="59" customWidth="1"/>
    <col min="506" max="506" width="4.421875" style="59" customWidth="1"/>
    <col min="507" max="507" width="7.421875" style="59" customWidth="1"/>
    <col min="508" max="508" width="15.7109375" style="59" customWidth="1"/>
    <col min="509" max="509" width="8.421875" style="59" customWidth="1"/>
    <col min="510" max="510" width="13.7109375" style="59" bestFit="1" customWidth="1"/>
    <col min="511" max="511" width="18.57421875" style="59" bestFit="1" customWidth="1"/>
    <col min="512" max="512" width="10.421875" style="59" customWidth="1"/>
    <col min="513" max="513" width="17.00390625" style="59" customWidth="1"/>
    <col min="514" max="758" width="9.140625" style="59" customWidth="1"/>
    <col min="759" max="759" width="23.421875" style="59" customWidth="1"/>
    <col min="760" max="760" width="56.57421875" style="59" customWidth="1"/>
    <col min="761" max="761" width="10.00390625" style="59" customWidth="1"/>
    <col min="762" max="762" width="4.421875" style="59" customWidth="1"/>
    <col min="763" max="763" width="7.421875" style="59" customWidth="1"/>
    <col min="764" max="764" width="15.7109375" style="59" customWidth="1"/>
    <col min="765" max="765" width="8.421875" style="59" customWidth="1"/>
    <col min="766" max="766" width="13.7109375" style="59" bestFit="1" customWidth="1"/>
    <col min="767" max="767" width="18.57421875" style="59" bestFit="1" customWidth="1"/>
    <col min="768" max="768" width="10.421875" style="59" customWidth="1"/>
    <col min="769" max="769" width="17.00390625" style="59" customWidth="1"/>
    <col min="770" max="1014" width="9.140625" style="59" customWidth="1"/>
    <col min="1015" max="1015" width="23.421875" style="59" customWidth="1"/>
    <col min="1016" max="1016" width="56.57421875" style="59" customWidth="1"/>
    <col min="1017" max="1017" width="10.00390625" style="59" customWidth="1"/>
    <col min="1018" max="1018" width="4.421875" style="59" customWidth="1"/>
    <col min="1019" max="1019" width="7.421875" style="59" customWidth="1"/>
    <col min="1020" max="1020" width="15.7109375" style="59" customWidth="1"/>
    <col min="1021" max="1021" width="8.421875" style="59" customWidth="1"/>
    <col min="1022" max="1022" width="13.7109375" style="59" bestFit="1" customWidth="1"/>
    <col min="1023" max="1023" width="18.57421875" style="59" bestFit="1" customWidth="1"/>
    <col min="1024" max="1024" width="10.421875" style="59" customWidth="1"/>
    <col min="1025" max="1025" width="17.00390625" style="59" customWidth="1"/>
    <col min="1026" max="1270" width="9.140625" style="59" customWidth="1"/>
    <col min="1271" max="1271" width="23.421875" style="59" customWidth="1"/>
    <col min="1272" max="1272" width="56.57421875" style="59" customWidth="1"/>
    <col min="1273" max="1273" width="10.00390625" style="59" customWidth="1"/>
    <col min="1274" max="1274" width="4.421875" style="59" customWidth="1"/>
    <col min="1275" max="1275" width="7.421875" style="59" customWidth="1"/>
    <col min="1276" max="1276" width="15.7109375" style="59" customWidth="1"/>
    <col min="1277" max="1277" width="8.421875" style="59" customWidth="1"/>
    <col min="1278" max="1278" width="13.7109375" style="59" bestFit="1" customWidth="1"/>
    <col min="1279" max="1279" width="18.57421875" style="59" bestFit="1" customWidth="1"/>
    <col min="1280" max="1280" width="10.421875" style="59" customWidth="1"/>
    <col min="1281" max="1281" width="17.00390625" style="59" customWidth="1"/>
    <col min="1282" max="1526" width="9.140625" style="59" customWidth="1"/>
    <col min="1527" max="1527" width="23.421875" style="59" customWidth="1"/>
    <col min="1528" max="1528" width="56.57421875" style="59" customWidth="1"/>
    <col min="1529" max="1529" width="10.00390625" style="59" customWidth="1"/>
    <col min="1530" max="1530" width="4.421875" style="59" customWidth="1"/>
    <col min="1531" max="1531" width="7.421875" style="59" customWidth="1"/>
    <col min="1532" max="1532" width="15.7109375" style="59" customWidth="1"/>
    <col min="1533" max="1533" width="8.421875" style="59" customWidth="1"/>
    <col min="1534" max="1534" width="13.7109375" style="59" bestFit="1" customWidth="1"/>
    <col min="1535" max="1535" width="18.57421875" style="59" bestFit="1" customWidth="1"/>
    <col min="1536" max="1536" width="10.421875" style="59" customWidth="1"/>
    <col min="1537" max="1537" width="17.00390625" style="59" customWidth="1"/>
    <col min="1538" max="1782" width="9.140625" style="59" customWidth="1"/>
    <col min="1783" max="1783" width="23.421875" style="59" customWidth="1"/>
    <col min="1784" max="1784" width="56.57421875" style="59" customWidth="1"/>
    <col min="1785" max="1785" width="10.00390625" style="59" customWidth="1"/>
    <col min="1786" max="1786" width="4.421875" style="59" customWidth="1"/>
    <col min="1787" max="1787" width="7.421875" style="59" customWidth="1"/>
    <col min="1788" max="1788" width="15.7109375" style="59" customWidth="1"/>
    <col min="1789" max="1789" width="8.421875" style="59" customWidth="1"/>
    <col min="1790" max="1790" width="13.7109375" style="59" bestFit="1" customWidth="1"/>
    <col min="1791" max="1791" width="18.57421875" style="59" bestFit="1" customWidth="1"/>
    <col min="1792" max="1792" width="10.421875" style="59" customWidth="1"/>
    <col min="1793" max="1793" width="17.00390625" style="59" customWidth="1"/>
    <col min="1794" max="2038" width="9.140625" style="59" customWidth="1"/>
    <col min="2039" max="2039" width="23.421875" style="59" customWidth="1"/>
    <col min="2040" max="2040" width="56.57421875" style="59" customWidth="1"/>
    <col min="2041" max="2041" width="10.00390625" style="59" customWidth="1"/>
    <col min="2042" max="2042" width="4.421875" style="59" customWidth="1"/>
    <col min="2043" max="2043" width="7.421875" style="59" customWidth="1"/>
    <col min="2044" max="2044" width="15.7109375" style="59" customWidth="1"/>
    <col min="2045" max="2045" width="8.421875" style="59" customWidth="1"/>
    <col min="2046" max="2046" width="13.7109375" style="59" bestFit="1" customWidth="1"/>
    <col min="2047" max="2047" width="18.57421875" style="59" bestFit="1" customWidth="1"/>
    <col min="2048" max="2048" width="10.421875" style="59" customWidth="1"/>
    <col min="2049" max="2049" width="17.00390625" style="59" customWidth="1"/>
    <col min="2050" max="2294" width="9.140625" style="59" customWidth="1"/>
    <col min="2295" max="2295" width="23.421875" style="59" customWidth="1"/>
    <col min="2296" max="2296" width="56.57421875" style="59" customWidth="1"/>
    <col min="2297" max="2297" width="10.00390625" style="59" customWidth="1"/>
    <col min="2298" max="2298" width="4.421875" style="59" customWidth="1"/>
    <col min="2299" max="2299" width="7.421875" style="59" customWidth="1"/>
    <col min="2300" max="2300" width="15.7109375" style="59" customWidth="1"/>
    <col min="2301" max="2301" width="8.421875" style="59" customWidth="1"/>
    <col min="2302" max="2302" width="13.7109375" style="59" bestFit="1" customWidth="1"/>
    <col min="2303" max="2303" width="18.57421875" style="59" bestFit="1" customWidth="1"/>
    <col min="2304" max="2304" width="10.421875" style="59" customWidth="1"/>
    <col min="2305" max="2305" width="17.00390625" style="59" customWidth="1"/>
    <col min="2306" max="2550" width="9.140625" style="59" customWidth="1"/>
    <col min="2551" max="2551" width="23.421875" style="59" customWidth="1"/>
    <col min="2552" max="2552" width="56.57421875" style="59" customWidth="1"/>
    <col min="2553" max="2553" width="10.00390625" style="59" customWidth="1"/>
    <col min="2554" max="2554" width="4.421875" style="59" customWidth="1"/>
    <col min="2555" max="2555" width="7.421875" style="59" customWidth="1"/>
    <col min="2556" max="2556" width="15.7109375" style="59" customWidth="1"/>
    <col min="2557" max="2557" width="8.421875" style="59" customWidth="1"/>
    <col min="2558" max="2558" width="13.7109375" style="59" bestFit="1" customWidth="1"/>
    <col min="2559" max="2559" width="18.57421875" style="59" bestFit="1" customWidth="1"/>
    <col min="2560" max="2560" width="10.421875" style="59" customWidth="1"/>
    <col min="2561" max="2561" width="17.00390625" style="59" customWidth="1"/>
    <col min="2562" max="2806" width="9.140625" style="59" customWidth="1"/>
    <col min="2807" max="2807" width="23.421875" style="59" customWidth="1"/>
    <col min="2808" max="2808" width="56.57421875" style="59" customWidth="1"/>
    <col min="2809" max="2809" width="10.00390625" style="59" customWidth="1"/>
    <col min="2810" max="2810" width="4.421875" style="59" customWidth="1"/>
    <col min="2811" max="2811" width="7.421875" style="59" customWidth="1"/>
    <col min="2812" max="2812" width="15.7109375" style="59" customWidth="1"/>
    <col min="2813" max="2813" width="8.421875" style="59" customWidth="1"/>
    <col min="2814" max="2814" width="13.7109375" style="59" bestFit="1" customWidth="1"/>
    <col min="2815" max="2815" width="18.57421875" style="59" bestFit="1" customWidth="1"/>
    <col min="2816" max="2816" width="10.421875" style="59" customWidth="1"/>
    <col min="2817" max="2817" width="17.00390625" style="59" customWidth="1"/>
    <col min="2818" max="3062" width="9.140625" style="59" customWidth="1"/>
    <col min="3063" max="3063" width="23.421875" style="59" customWidth="1"/>
    <col min="3064" max="3064" width="56.57421875" style="59" customWidth="1"/>
    <col min="3065" max="3065" width="10.00390625" style="59" customWidth="1"/>
    <col min="3066" max="3066" width="4.421875" style="59" customWidth="1"/>
    <col min="3067" max="3067" width="7.421875" style="59" customWidth="1"/>
    <col min="3068" max="3068" width="15.7109375" style="59" customWidth="1"/>
    <col min="3069" max="3069" width="8.421875" style="59" customWidth="1"/>
    <col min="3070" max="3070" width="13.7109375" style="59" bestFit="1" customWidth="1"/>
    <col min="3071" max="3071" width="18.57421875" style="59" bestFit="1" customWidth="1"/>
    <col min="3072" max="3072" width="10.421875" style="59" customWidth="1"/>
    <col min="3073" max="3073" width="17.00390625" style="59" customWidth="1"/>
    <col min="3074" max="3318" width="9.140625" style="59" customWidth="1"/>
    <col min="3319" max="3319" width="23.421875" style="59" customWidth="1"/>
    <col min="3320" max="3320" width="56.57421875" style="59" customWidth="1"/>
    <col min="3321" max="3321" width="10.00390625" style="59" customWidth="1"/>
    <col min="3322" max="3322" width="4.421875" style="59" customWidth="1"/>
    <col min="3323" max="3323" width="7.421875" style="59" customWidth="1"/>
    <col min="3324" max="3324" width="15.7109375" style="59" customWidth="1"/>
    <col min="3325" max="3325" width="8.421875" style="59" customWidth="1"/>
    <col min="3326" max="3326" width="13.7109375" style="59" bestFit="1" customWidth="1"/>
    <col min="3327" max="3327" width="18.57421875" style="59" bestFit="1" customWidth="1"/>
    <col min="3328" max="3328" width="10.421875" style="59" customWidth="1"/>
    <col min="3329" max="3329" width="17.00390625" style="59" customWidth="1"/>
    <col min="3330" max="3574" width="9.140625" style="59" customWidth="1"/>
    <col min="3575" max="3575" width="23.421875" style="59" customWidth="1"/>
    <col min="3576" max="3576" width="56.57421875" style="59" customWidth="1"/>
    <col min="3577" max="3577" width="10.00390625" style="59" customWidth="1"/>
    <col min="3578" max="3578" width="4.421875" style="59" customWidth="1"/>
    <col min="3579" max="3579" width="7.421875" style="59" customWidth="1"/>
    <col min="3580" max="3580" width="15.7109375" style="59" customWidth="1"/>
    <col min="3581" max="3581" width="8.421875" style="59" customWidth="1"/>
    <col min="3582" max="3582" width="13.7109375" style="59" bestFit="1" customWidth="1"/>
    <col min="3583" max="3583" width="18.57421875" style="59" bestFit="1" customWidth="1"/>
    <col min="3584" max="3584" width="10.421875" style="59" customWidth="1"/>
    <col min="3585" max="3585" width="17.00390625" style="59" customWidth="1"/>
    <col min="3586" max="3830" width="9.140625" style="59" customWidth="1"/>
    <col min="3831" max="3831" width="23.421875" style="59" customWidth="1"/>
    <col min="3832" max="3832" width="56.57421875" style="59" customWidth="1"/>
    <col min="3833" max="3833" width="10.00390625" style="59" customWidth="1"/>
    <col min="3834" max="3834" width="4.421875" style="59" customWidth="1"/>
    <col min="3835" max="3835" width="7.421875" style="59" customWidth="1"/>
    <col min="3836" max="3836" width="15.7109375" style="59" customWidth="1"/>
    <col min="3837" max="3837" width="8.421875" style="59" customWidth="1"/>
    <col min="3838" max="3838" width="13.7109375" style="59" bestFit="1" customWidth="1"/>
    <col min="3839" max="3839" width="18.57421875" style="59" bestFit="1" customWidth="1"/>
    <col min="3840" max="3840" width="10.421875" style="59" customWidth="1"/>
    <col min="3841" max="3841" width="17.00390625" style="59" customWidth="1"/>
    <col min="3842" max="4086" width="9.140625" style="59" customWidth="1"/>
    <col min="4087" max="4087" width="23.421875" style="59" customWidth="1"/>
    <col min="4088" max="4088" width="56.57421875" style="59" customWidth="1"/>
    <col min="4089" max="4089" width="10.00390625" style="59" customWidth="1"/>
    <col min="4090" max="4090" width="4.421875" style="59" customWidth="1"/>
    <col min="4091" max="4091" width="7.421875" style="59" customWidth="1"/>
    <col min="4092" max="4092" width="15.7109375" style="59" customWidth="1"/>
    <col min="4093" max="4093" width="8.421875" style="59" customWidth="1"/>
    <col min="4094" max="4094" width="13.7109375" style="59" bestFit="1" customWidth="1"/>
    <col min="4095" max="4095" width="18.57421875" style="59" bestFit="1" customWidth="1"/>
    <col min="4096" max="4096" width="10.421875" style="59" customWidth="1"/>
    <col min="4097" max="4097" width="17.00390625" style="59" customWidth="1"/>
    <col min="4098" max="4342" width="9.140625" style="59" customWidth="1"/>
    <col min="4343" max="4343" width="23.421875" style="59" customWidth="1"/>
    <col min="4344" max="4344" width="56.57421875" style="59" customWidth="1"/>
    <col min="4345" max="4345" width="10.00390625" style="59" customWidth="1"/>
    <col min="4346" max="4346" width="4.421875" style="59" customWidth="1"/>
    <col min="4347" max="4347" width="7.421875" style="59" customWidth="1"/>
    <col min="4348" max="4348" width="15.7109375" style="59" customWidth="1"/>
    <col min="4349" max="4349" width="8.421875" style="59" customWidth="1"/>
    <col min="4350" max="4350" width="13.7109375" style="59" bestFit="1" customWidth="1"/>
    <col min="4351" max="4351" width="18.57421875" style="59" bestFit="1" customWidth="1"/>
    <col min="4352" max="4352" width="10.421875" style="59" customWidth="1"/>
    <col min="4353" max="4353" width="17.00390625" style="59" customWidth="1"/>
    <col min="4354" max="4598" width="9.140625" style="59" customWidth="1"/>
    <col min="4599" max="4599" width="23.421875" style="59" customWidth="1"/>
    <col min="4600" max="4600" width="56.57421875" style="59" customWidth="1"/>
    <col min="4601" max="4601" width="10.00390625" style="59" customWidth="1"/>
    <col min="4602" max="4602" width="4.421875" style="59" customWidth="1"/>
    <col min="4603" max="4603" width="7.421875" style="59" customWidth="1"/>
    <col min="4604" max="4604" width="15.7109375" style="59" customWidth="1"/>
    <col min="4605" max="4605" width="8.421875" style="59" customWidth="1"/>
    <col min="4606" max="4606" width="13.7109375" style="59" bestFit="1" customWidth="1"/>
    <col min="4607" max="4607" width="18.57421875" style="59" bestFit="1" customWidth="1"/>
    <col min="4608" max="4608" width="10.421875" style="59" customWidth="1"/>
    <col min="4609" max="4609" width="17.00390625" style="59" customWidth="1"/>
    <col min="4610" max="4854" width="9.140625" style="59" customWidth="1"/>
    <col min="4855" max="4855" width="23.421875" style="59" customWidth="1"/>
    <col min="4856" max="4856" width="56.57421875" style="59" customWidth="1"/>
    <col min="4857" max="4857" width="10.00390625" style="59" customWidth="1"/>
    <col min="4858" max="4858" width="4.421875" style="59" customWidth="1"/>
    <col min="4859" max="4859" width="7.421875" style="59" customWidth="1"/>
    <col min="4860" max="4860" width="15.7109375" style="59" customWidth="1"/>
    <col min="4861" max="4861" width="8.421875" style="59" customWidth="1"/>
    <col min="4862" max="4862" width="13.7109375" style="59" bestFit="1" customWidth="1"/>
    <col min="4863" max="4863" width="18.57421875" style="59" bestFit="1" customWidth="1"/>
    <col min="4864" max="4864" width="10.421875" style="59" customWidth="1"/>
    <col min="4865" max="4865" width="17.00390625" style="59" customWidth="1"/>
    <col min="4866" max="5110" width="9.140625" style="59" customWidth="1"/>
    <col min="5111" max="5111" width="23.421875" style="59" customWidth="1"/>
    <col min="5112" max="5112" width="56.57421875" style="59" customWidth="1"/>
    <col min="5113" max="5113" width="10.00390625" style="59" customWidth="1"/>
    <col min="5114" max="5114" width="4.421875" style="59" customWidth="1"/>
    <col min="5115" max="5115" width="7.421875" style="59" customWidth="1"/>
    <col min="5116" max="5116" width="15.7109375" style="59" customWidth="1"/>
    <col min="5117" max="5117" width="8.421875" style="59" customWidth="1"/>
    <col min="5118" max="5118" width="13.7109375" style="59" bestFit="1" customWidth="1"/>
    <col min="5119" max="5119" width="18.57421875" style="59" bestFit="1" customWidth="1"/>
    <col min="5120" max="5120" width="10.421875" style="59" customWidth="1"/>
    <col min="5121" max="5121" width="17.00390625" style="59" customWidth="1"/>
    <col min="5122" max="5366" width="9.140625" style="59" customWidth="1"/>
    <col min="5367" max="5367" width="23.421875" style="59" customWidth="1"/>
    <col min="5368" max="5368" width="56.57421875" style="59" customWidth="1"/>
    <col min="5369" max="5369" width="10.00390625" style="59" customWidth="1"/>
    <col min="5370" max="5370" width="4.421875" style="59" customWidth="1"/>
    <col min="5371" max="5371" width="7.421875" style="59" customWidth="1"/>
    <col min="5372" max="5372" width="15.7109375" style="59" customWidth="1"/>
    <col min="5373" max="5373" width="8.421875" style="59" customWidth="1"/>
    <col min="5374" max="5374" width="13.7109375" style="59" bestFit="1" customWidth="1"/>
    <col min="5375" max="5375" width="18.57421875" style="59" bestFit="1" customWidth="1"/>
    <col min="5376" max="5376" width="10.421875" style="59" customWidth="1"/>
    <col min="5377" max="5377" width="17.00390625" style="59" customWidth="1"/>
    <col min="5378" max="5622" width="9.140625" style="59" customWidth="1"/>
    <col min="5623" max="5623" width="23.421875" style="59" customWidth="1"/>
    <col min="5624" max="5624" width="56.57421875" style="59" customWidth="1"/>
    <col min="5625" max="5625" width="10.00390625" style="59" customWidth="1"/>
    <col min="5626" max="5626" width="4.421875" style="59" customWidth="1"/>
    <col min="5627" max="5627" width="7.421875" style="59" customWidth="1"/>
    <col min="5628" max="5628" width="15.7109375" style="59" customWidth="1"/>
    <col min="5629" max="5629" width="8.421875" style="59" customWidth="1"/>
    <col min="5630" max="5630" width="13.7109375" style="59" bestFit="1" customWidth="1"/>
    <col min="5631" max="5631" width="18.57421875" style="59" bestFit="1" customWidth="1"/>
    <col min="5632" max="5632" width="10.421875" style="59" customWidth="1"/>
    <col min="5633" max="5633" width="17.00390625" style="59" customWidth="1"/>
    <col min="5634" max="5878" width="9.140625" style="59" customWidth="1"/>
    <col min="5879" max="5879" width="23.421875" style="59" customWidth="1"/>
    <col min="5880" max="5880" width="56.57421875" style="59" customWidth="1"/>
    <col min="5881" max="5881" width="10.00390625" style="59" customWidth="1"/>
    <col min="5882" max="5882" width="4.421875" style="59" customWidth="1"/>
    <col min="5883" max="5883" width="7.421875" style="59" customWidth="1"/>
    <col min="5884" max="5884" width="15.7109375" style="59" customWidth="1"/>
    <col min="5885" max="5885" width="8.421875" style="59" customWidth="1"/>
    <col min="5886" max="5886" width="13.7109375" style="59" bestFit="1" customWidth="1"/>
    <col min="5887" max="5887" width="18.57421875" style="59" bestFit="1" customWidth="1"/>
    <col min="5888" max="5888" width="10.421875" style="59" customWidth="1"/>
    <col min="5889" max="5889" width="17.00390625" style="59" customWidth="1"/>
    <col min="5890" max="6134" width="9.140625" style="59" customWidth="1"/>
    <col min="6135" max="6135" width="23.421875" style="59" customWidth="1"/>
    <col min="6136" max="6136" width="56.57421875" style="59" customWidth="1"/>
    <col min="6137" max="6137" width="10.00390625" style="59" customWidth="1"/>
    <col min="6138" max="6138" width="4.421875" style="59" customWidth="1"/>
    <col min="6139" max="6139" width="7.421875" style="59" customWidth="1"/>
    <col min="6140" max="6140" width="15.7109375" style="59" customWidth="1"/>
    <col min="6141" max="6141" width="8.421875" style="59" customWidth="1"/>
    <col min="6142" max="6142" width="13.7109375" style="59" bestFit="1" customWidth="1"/>
    <col min="6143" max="6143" width="18.57421875" style="59" bestFit="1" customWidth="1"/>
    <col min="6144" max="6144" width="10.421875" style="59" customWidth="1"/>
    <col min="6145" max="6145" width="17.00390625" style="59" customWidth="1"/>
    <col min="6146" max="6390" width="9.140625" style="59" customWidth="1"/>
    <col min="6391" max="6391" width="23.421875" style="59" customWidth="1"/>
    <col min="6392" max="6392" width="56.57421875" style="59" customWidth="1"/>
    <col min="6393" max="6393" width="10.00390625" style="59" customWidth="1"/>
    <col min="6394" max="6394" width="4.421875" style="59" customWidth="1"/>
    <col min="6395" max="6395" width="7.421875" style="59" customWidth="1"/>
    <col min="6396" max="6396" width="15.7109375" style="59" customWidth="1"/>
    <col min="6397" max="6397" width="8.421875" style="59" customWidth="1"/>
    <col min="6398" max="6398" width="13.7109375" style="59" bestFit="1" customWidth="1"/>
    <col min="6399" max="6399" width="18.57421875" style="59" bestFit="1" customWidth="1"/>
    <col min="6400" max="6400" width="10.421875" style="59" customWidth="1"/>
    <col min="6401" max="6401" width="17.00390625" style="59" customWidth="1"/>
    <col min="6402" max="6646" width="9.140625" style="59" customWidth="1"/>
    <col min="6647" max="6647" width="23.421875" style="59" customWidth="1"/>
    <col min="6648" max="6648" width="56.57421875" style="59" customWidth="1"/>
    <col min="6649" max="6649" width="10.00390625" style="59" customWidth="1"/>
    <col min="6650" max="6650" width="4.421875" style="59" customWidth="1"/>
    <col min="6651" max="6651" width="7.421875" style="59" customWidth="1"/>
    <col min="6652" max="6652" width="15.7109375" style="59" customWidth="1"/>
    <col min="6653" max="6653" width="8.421875" style="59" customWidth="1"/>
    <col min="6654" max="6654" width="13.7109375" style="59" bestFit="1" customWidth="1"/>
    <col min="6655" max="6655" width="18.57421875" style="59" bestFit="1" customWidth="1"/>
    <col min="6656" max="6656" width="10.421875" style="59" customWidth="1"/>
    <col min="6657" max="6657" width="17.00390625" style="59" customWidth="1"/>
    <col min="6658" max="6902" width="9.140625" style="59" customWidth="1"/>
    <col min="6903" max="6903" width="23.421875" style="59" customWidth="1"/>
    <col min="6904" max="6904" width="56.57421875" style="59" customWidth="1"/>
    <col min="6905" max="6905" width="10.00390625" style="59" customWidth="1"/>
    <col min="6906" max="6906" width="4.421875" style="59" customWidth="1"/>
    <col min="6907" max="6907" width="7.421875" style="59" customWidth="1"/>
    <col min="6908" max="6908" width="15.7109375" style="59" customWidth="1"/>
    <col min="6909" max="6909" width="8.421875" style="59" customWidth="1"/>
    <col min="6910" max="6910" width="13.7109375" style="59" bestFit="1" customWidth="1"/>
    <col min="6911" max="6911" width="18.57421875" style="59" bestFit="1" customWidth="1"/>
    <col min="6912" max="6912" width="10.421875" style="59" customWidth="1"/>
    <col min="6913" max="6913" width="17.00390625" style="59" customWidth="1"/>
    <col min="6914" max="7158" width="9.140625" style="59" customWidth="1"/>
    <col min="7159" max="7159" width="23.421875" style="59" customWidth="1"/>
    <col min="7160" max="7160" width="56.57421875" style="59" customWidth="1"/>
    <col min="7161" max="7161" width="10.00390625" style="59" customWidth="1"/>
    <col min="7162" max="7162" width="4.421875" style="59" customWidth="1"/>
    <col min="7163" max="7163" width="7.421875" style="59" customWidth="1"/>
    <col min="7164" max="7164" width="15.7109375" style="59" customWidth="1"/>
    <col min="7165" max="7165" width="8.421875" style="59" customWidth="1"/>
    <col min="7166" max="7166" width="13.7109375" style="59" bestFit="1" customWidth="1"/>
    <col min="7167" max="7167" width="18.57421875" style="59" bestFit="1" customWidth="1"/>
    <col min="7168" max="7168" width="10.421875" style="59" customWidth="1"/>
    <col min="7169" max="7169" width="17.00390625" style="59" customWidth="1"/>
    <col min="7170" max="7414" width="9.140625" style="59" customWidth="1"/>
    <col min="7415" max="7415" width="23.421875" style="59" customWidth="1"/>
    <col min="7416" max="7416" width="56.57421875" style="59" customWidth="1"/>
    <col min="7417" max="7417" width="10.00390625" style="59" customWidth="1"/>
    <col min="7418" max="7418" width="4.421875" style="59" customWidth="1"/>
    <col min="7419" max="7419" width="7.421875" style="59" customWidth="1"/>
    <col min="7420" max="7420" width="15.7109375" style="59" customWidth="1"/>
    <col min="7421" max="7421" width="8.421875" style="59" customWidth="1"/>
    <col min="7422" max="7422" width="13.7109375" style="59" bestFit="1" customWidth="1"/>
    <col min="7423" max="7423" width="18.57421875" style="59" bestFit="1" customWidth="1"/>
    <col min="7424" max="7424" width="10.421875" style="59" customWidth="1"/>
    <col min="7425" max="7425" width="17.00390625" style="59" customWidth="1"/>
    <col min="7426" max="7670" width="9.140625" style="59" customWidth="1"/>
    <col min="7671" max="7671" width="23.421875" style="59" customWidth="1"/>
    <col min="7672" max="7672" width="56.57421875" style="59" customWidth="1"/>
    <col min="7673" max="7673" width="10.00390625" style="59" customWidth="1"/>
    <col min="7674" max="7674" width="4.421875" style="59" customWidth="1"/>
    <col min="7675" max="7675" width="7.421875" style="59" customWidth="1"/>
    <col min="7676" max="7676" width="15.7109375" style="59" customWidth="1"/>
    <col min="7677" max="7677" width="8.421875" style="59" customWidth="1"/>
    <col min="7678" max="7678" width="13.7109375" style="59" bestFit="1" customWidth="1"/>
    <col min="7679" max="7679" width="18.57421875" style="59" bestFit="1" customWidth="1"/>
    <col min="7680" max="7680" width="10.421875" style="59" customWidth="1"/>
    <col min="7681" max="7681" width="17.00390625" style="59" customWidth="1"/>
    <col min="7682" max="7926" width="9.140625" style="59" customWidth="1"/>
    <col min="7927" max="7927" width="23.421875" style="59" customWidth="1"/>
    <col min="7928" max="7928" width="56.57421875" style="59" customWidth="1"/>
    <col min="7929" max="7929" width="10.00390625" style="59" customWidth="1"/>
    <col min="7930" max="7930" width="4.421875" style="59" customWidth="1"/>
    <col min="7931" max="7931" width="7.421875" style="59" customWidth="1"/>
    <col min="7932" max="7932" width="15.7109375" style="59" customWidth="1"/>
    <col min="7933" max="7933" width="8.421875" style="59" customWidth="1"/>
    <col min="7934" max="7934" width="13.7109375" style="59" bestFit="1" customWidth="1"/>
    <col min="7935" max="7935" width="18.57421875" style="59" bestFit="1" customWidth="1"/>
    <col min="7936" max="7936" width="10.421875" style="59" customWidth="1"/>
    <col min="7937" max="7937" width="17.00390625" style="59" customWidth="1"/>
    <col min="7938" max="8182" width="9.140625" style="59" customWidth="1"/>
    <col min="8183" max="8183" width="23.421875" style="59" customWidth="1"/>
    <col min="8184" max="8184" width="56.57421875" style="59" customWidth="1"/>
    <col min="8185" max="8185" width="10.00390625" style="59" customWidth="1"/>
    <col min="8186" max="8186" width="4.421875" style="59" customWidth="1"/>
    <col min="8187" max="8187" width="7.421875" style="59" customWidth="1"/>
    <col min="8188" max="8188" width="15.7109375" style="59" customWidth="1"/>
    <col min="8189" max="8189" width="8.421875" style="59" customWidth="1"/>
    <col min="8190" max="8190" width="13.7109375" style="59" bestFit="1" customWidth="1"/>
    <col min="8191" max="8191" width="18.57421875" style="59" bestFit="1" customWidth="1"/>
    <col min="8192" max="8192" width="10.421875" style="59" customWidth="1"/>
    <col min="8193" max="8193" width="17.00390625" style="59" customWidth="1"/>
    <col min="8194" max="8438" width="9.140625" style="59" customWidth="1"/>
    <col min="8439" max="8439" width="23.421875" style="59" customWidth="1"/>
    <col min="8440" max="8440" width="56.57421875" style="59" customWidth="1"/>
    <col min="8441" max="8441" width="10.00390625" style="59" customWidth="1"/>
    <col min="8442" max="8442" width="4.421875" style="59" customWidth="1"/>
    <col min="8443" max="8443" width="7.421875" style="59" customWidth="1"/>
    <col min="8444" max="8444" width="15.7109375" style="59" customWidth="1"/>
    <col min="8445" max="8445" width="8.421875" style="59" customWidth="1"/>
    <col min="8446" max="8446" width="13.7109375" style="59" bestFit="1" customWidth="1"/>
    <col min="8447" max="8447" width="18.57421875" style="59" bestFit="1" customWidth="1"/>
    <col min="8448" max="8448" width="10.421875" style="59" customWidth="1"/>
    <col min="8449" max="8449" width="17.00390625" style="59" customWidth="1"/>
    <col min="8450" max="8694" width="9.140625" style="59" customWidth="1"/>
    <col min="8695" max="8695" width="23.421875" style="59" customWidth="1"/>
    <col min="8696" max="8696" width="56.57421875" style="59" customWidth="1"/>
    <col min="8697" max="8697" width="10.00390625" style="59" customWidth="1"/>
    <col min="8698" max="8698" width="4.421875" style="59" customWidth="1"/>
    <col min="8699" max="8699" width="7.421875" style="59" customWidth="1"/>
    <col min="8700" max="8700" width="15.7109375" style="59" customWidth="1"/>
    <col min="8701" max="8701" width="8.421875" style="59" customWidth="1"/>
    <col min="8702" max="8702" width="13.7109375" style="59" bestFit="1" customWidth="1"/>
    <col min="8703" max="8703" width="18.57421875" style="59" bestFit="1" customWidth="1"/>
    <col min="8704" max="8704" width="10.421875" style="59" customWidth="1"/>
    <col min="8705" max="8705" width="17.00390625" style="59" customWidth="1"/>
    <col min="8706" max="8950" width="9.140625" style="59" customWidth="1"/>
    <col min="8951" max="8951" width="23.421875" style="59" customWidth="1"/>
    <col min="8952" max="8952" width="56.57421875" style="59" customWidth="1"/>
    <col min="8953" max="8953" width="10.00390625" style="59" customWidth="1"/>
    <col min="8954" max="8954" width="4.421875" style="59" customWidth="1"/>
    <col min="8955" max="8955" width="7.421875" style="59" customWidth="1"/>
    <col min="8956" max="8956" width="15.7109375" style="59" customWidth="1"/>
    <col min="8957" max="8957" width="8.421875" style="59" customWidth="1"/>
    <col min="8958" max="8958" width="13.7109375" style="59" bestFit="1" customWidth="1"/>
    <col min="8959" max="8959" width="18.57421875" style="59" bestFit="1" customWidth="1"/>
    <col min="8960" max="8960" width="10.421875" style="59" customWidth="1"/>
    <col min="8961" max="8961" width="17.00390625" style="59" customWidth="1"/>
    <col min="8962" max="9206" width="9.140625" style="59" customWidth="1"/>
    <col min="9207" max="9207" width="23.421875" style="59" customWidth="1"/>
    <col min="9208" max="9208" width="56.57421875" style="59" customWidth="1"/>
    <col min="9209" max="9209" width="10.00390625" style="59" customWidth="1"/>
    <col min="9210" max="9210" width="4.421875" style="59" customWidth="1"/>
    <col min="9211" max="9211" width="7.421875" style="59" customWidth="1"/>
    <col min="9212" max="9212" width="15.7109375" style="59" customWidth="1"/>
    <col min="9213" max="9213" width="8.421875" style="59" customWidth="1"/>
    <col min="9214" max="9214" width="13.7109375" style="59" bestFit="1" customWidth="1"/>
    <col min="9215" max="9215" width="18.57421875" style="59" bestFit="1" customWidth="1"/>
    <col min="9216" max="9216" width="10.421875" style="59" customWidth="1"/>
    <col min="9217" max="9217" width="17.00390625" style="59" customWidth="1"/>
    <col min="9218" max="9462" width="9.140625" style="59" customWidth="1"/>
    <col min="9463" max="9463" width="23.421875" style="59" customWidth="1"/>
    <col min="9464" max="9464" width="56.57421875" style="59" customWidth="1"/>
    <col min="9465" max="9465" width="10.00390625" style="59" customWidth="1"/>
    <col min="9466" max="9466" width="4.421875" style="59" customWidth="1"/>
    <col min="9467" max="9467" width="7.421875" style="59" customWidth="1"/>
    <col min="9468" max="9468" width="15.7109375" style="59" customWidth="1"/>
    <col min="9469" max="9469" width="8.421875" style="59" customWidth="1"/>
    <col min="9470" max="9470" width="13.7109375" style="59" bestFit="1" customWidth="1"/>
    <col min="9471" max="9471" width="18.57421875" style="59" bestFit="1" customWidth="1"/>
    <col min="9472" max="9472" width="10.421875" style="59" customWidth="1"/>
    <col min="9473" max="9473" width="17.00390625" style="59" customWidth="1"/>
    <col min="9474" max="9718" width="9.140625" style="59" customWidth="1"/>
    <col min="9719" max="9719" width="23.421875" style="59" customWidth="1"/>
    <col min="9720" max="9720" width="56.57421875" style="59" customWidth="1"/>
    <col min="9721" max="9721" width="10.00390625" style="59" customWidth="1"/>
    <col min="9722" max="9722" width="4.421875" style="59" customWidth="1"/>
    <col min="9723" max="9723" width="7.421875" style="59" customWidth="1"/>
    <col min="9724" max="9724" width="15.7109375" style="59" customWidth="1"/>
    <col min="9725" max="9725" width="8.421875" style="59" customWidth="1"/>
    <col min="9726" max="9726" width="13.7109375" style="59" bestFit="1" customWidth="1"/>
    <col min="9727" max="9727" width="18.57421875" style="59" bestFit="1" customWidth="1"/>
    <col min="9728" max="9728" width="10.421875" style="59" customWidth="1"/>
    <col min="9729" max="9729" width="17.00390625" style="59" customWidth="1"/>
    <col min="9730" max="9974" width="9.140625" style="59" customWidth="1"/>
    <col min="9975" max="9975" width="23.421875" style="59" customWidth="1"/>
    <col min="9976" max="9976" width="56.57421875" style="59" customWidth="1"/>
    <col min="9977" max="9977" width="10.00390625" style="59" customWidth="1"/>
    <col min="9978" max="9978" width="4.421875" style="59" customWidth="1"/>
    <col min="9979" max="9979" width="7.421875" style="59" customWidth="1"/>
    <col min="9980" max="9980" width="15.7109375" style="59" customWidth="1"/>
    <col min="9981" max="9981" width="8.421875" style="59" customWidth="1"/>
    <col min="9982" max="9982" width="13.7109375" style="59" bestFit="1" customWidth="1"/>
    <col min="9983" max="9983" width="18.57421875" style="59" bestFit="1" customWidth="1"/>
    <col min="9984" max="9984" width="10.421875" style="59" customWidth="1"/>
    <col min="9985" max="9985" width="17.00390625" style="59" customWidth="1"/>
    <col min="9986" max="10230" width="9.140625" style="59" customWidth="1"/>
    <col min="10231" max="10231" width="23.421875" style="59" customWidth="1"/>
    <col min="10232" max="10232" width="56.57421875" style="59" customWidth="1"/>
    <col min="10233" max="10233" width="10.00390625" style="59" customWidth="1"/>
    <col min="10234" max="10234" width="4.421875" style="59" customWidth="1"/>
    <col min="10235" max="10235" width="7.421875" style="59" customWidth="1"/>
    <col min="10236" max="10236" width="15.7109375" style="59" customWidth="1"/>
    <col min="10237" max="10237" width="8.421875" style="59" customWidth="1"/>
    <col min="10238" max="10238" width="13.7109375" style="59" bestFit="1" customWidth="1"/>
    <col min="10239" max="10239" width="18.57421875" style="59" bestFit="1" customWidth="1"/>
    <col min="10240" max="10240" width="10.421875" style="59" customWidth="1"/>
    <col min="10241" max="10241" width="17.00390625" style="59" customWidth="1"/>
    <col min="10242" max="10486" width="9.140625" style="59" customWidth="1"/>
    <col min="10487" max="10487" width="23.421875" style="59" customWidth="1"/>
    <col min="10488" max="10488" width="56.57421875" style="59" customWidth="1"/>
    <col min="10489" max="10489" width="10.00390625" style="59" customWidth="1"/>
    <col min="10490" max="10490" width="4.421875" style="59" customWidth="1"/>
    <col min="10491" max="10491" width="7.421875" style="59" customWidth="1"/>
    <col min="10492" max="10492" width="15.7109375" style="59" customWidth="1"/>
    <col min="10493" max="10493" width="8.421875" style="59" customWidth="1"/>
    <col min="10494" max="10494" width="13.7109375" style="59" bestFit="1" customWidth="1"/>
    <col min="10495" max="10495" width="18.57421875" style="59" bestFit="1" customWidth="1"/>
    <col min="10496" max="10496" width="10.421875" style="59" customWidth="1"/>
    <col min="10497" max="10497" width="17.00390625" style="59" customWidth="1"/>
    <col min="10498" max="10742" width="9.140625" style="59" customWidth="1"/>
    <col min="10743" max="10743" width="23.421875" style="59" customWidth="1"/>
    <col min="10744" max="10744" width="56.57421875" style="59" customWidth="1"/>
    <col min="10745" max="10745" width="10.00390625" style="59" customWidth="1"/>
    <col min="10746" max="10746" width="4.421875" style="59" customWidth="1"/>
    <col min="10747" max="10747" width="7.421875" style="59" customWidth="1"/>
    <col min="10748" max="10748" width="15.7109375" style="59" customWidth="1"/>
    <col min="10749" max="10749" width="8.421875" style="59" customWidth="1"/>
    <col min="10750" max="10750" width="13.7109375" style="59" bestFit="1" customWidth="1"/>
    <col min="10751" max="10751" width="18.57421875" style="59" bestFit="1" customWidth="1"/>
    <col min="10752" max="10752" width="10.421875" style="59" customWidth="1"/>
    <col min="10753" max="10753" width="17.00390625" style="59" customWidth="1"/>
    <col min="10754" max="10998" width="9.140625" style="59" customWidth="1"/>
    <col min="10999" max="10999" width="23.421875" style="59" customWidth="1"/>
    <col min="11000" max="11000" width="56.57421875" style="59" customWidth="1"/>
    <col min="11001" max="11001" width="10.00390625" style="59" customWidth="1"/>
    <col min="11002" max="11002" width="4.421875" style="59" customWidth="1"/>
    <col min="11003" max="11003" width="7.421875" style="59" customWidth="1"/>
    <col min="11004" max="11004" width="15.7109375" style="59" customWidth="1"/>
    <col min="11005" max="11005" width="8.421875" style="59" customWidth="1"/>
    <col min="11006" max="11006" width="13.7109375" style="59" bestFit="1" customWidth="1"/>
    <col min="11007" max="11007" width="18.57421875" style="59" bestFit="1" customWidth="1"/>
    <col min="11008" max="11008" width="10.421875" style="59" customWidth="1"/>
    <col min="11009" max="11009" width="17.00390625" style="59" customWidth="1"/>
    <col min="11010" max="11254" width="9.140625" style="59" customWidth="1"/>
    <col min="11255" max="11255" width="23.421875" style="59" customWidth="1"/>
    <col min="11256" max="11256" width="56.57421875" style="59" customWidth="1"/>
    <col min="11257" max="11257" width="10.00390625" style="59" customWidth="1"/>
    <col min="11258" max="11258" width="4.421875" style="59" customWidth="1"/>
    <col min="11259" max="11259" width="7.421875" style="59" customWidth="1"/>
    <col min="11260" max="11260" width="15.7109375" style="59" customWidth="1"/>
    <col min="11261" max="11261" width="8.421875" style="59" customWidth="1"/>
    <col min="11262" max="11262" width="13.7109375" style="59" bestFit="1" customWidth="1"/>
    <col min="11263" max="11263" width="18.57421875" style="59" bestFit="1" customWidth="1"/>
    <col min="11264" max="11264" width="10.421875" style="59" customWidth="1"/>
    <col min="11265" max="11265" width="17.00390625" style="59" customWidth="1"/>
    <col min="11266" max="11510" width="9.140625" style="59" customWidth="1"/>
    <col min="11511" max="11511" width="23.421875" style="59" customWidth="1"/>
    <col min="11512" max="11512" width="56.57421875" style="59" customWidth="1"/>
    <col min="11513" max="11513" width="10.00390625" style="59" customWidth="1"/>
    <col min="11514" max="11514" width="4.421875" style="59" customWidth="1"/>
    <col min="11515" max="11515" width="7.421875" style="59" customWidth="1"/>
    <col min="11516" max="11516" width="15.7109375" style="59" customWidth="1"/>
    <col min="11517" max="11517" width="8.421875" style="59" customWidth="1"/>
    <col min="11518" max="11518" width="13.7109375" style="59" bestFit="1" customWidth="1"/>
    <col min="11519" max="11519" width="18.57421875" style="59" bestFit="1" customWidth="1"/>
    <col min="11520" max="11520" width="10.421875" style="59" customWidth="1"/>
    <col min="11521" max="11521" width="17.00390625" style="59" customWidth="1"/>
    <col min="11522" max="11766" width="9.140625" style="59" customWidth="1"/>
    <col min="11767" max="11767" width="23.421875" style="59" customWidth="1"/>
    <col min="11768" max="11768" width="56.57421875" style="59" customWidth="1"/>
    <col min="11769" max="11769" width="10.00390625" style="59" customWidth="1"/>
    <col min="11770" max="11770" width="4.421875" style="59" customWidth="1"/>
    <col min="11771" max="11771" width="7.421875" style="59" customWidth="1"/>
    <col min="11772" max="11772" width="15.7109375" style="59" customWidth="1"/>
    <col min="11773" max="11773" width="8.421875" style="59" customWidth="1"/>
    <col min="11774" max="11774" width="13.7109375" style="59" bestFit="1" customWidth="1"/>
    <col min="11775" max="11775" width="18.57421875" style="59" bestFit="1" customWidth="1"/>
    <col min="11776" max="11776" width="10.421875" style="59" customWidth="1"/>
    <col min="11777" max="11777" width="17.00390625" style="59" customWidth="1"/>
    <col min="11778" max="12022" width="9.140625" style="59" customWidth="1"/>
    <col min="12023" max="12023" width="23.421875" style="59" customWidth="1"/>
    <col min="12024" max="12024" width="56.57421875" style="59" customWidth="1"/>
    <col min="12025" max="12025" width="10.00390625" style="59" customWidth="1"/>
    <col min="12026" max="12026" width="4.421875" style="59" customWidth="1"/>
    <col min="12027" max="12027" width="7.421875" style="59" customWidth="1"/>
    <col min="12028" max="12028" width="15.7109375" style="59" customWidth="1"/>
    <col min="12029" max="12029" width="8.421875" style="59" customWidth="1"/>
    <col min="12030" max="12030" width="13.7109375" style="59" bestFit="1" customWidth="1"/>
    <col min="12031" max="12031" width="18.57421875" style="59" bestFit="1" customWidth="1"/>
    <col min="12032" max="12032" width="10.421875" style="59" customWidth="1"/>
    <col min="12033" max="12033" width="17.00390625" style="59" customWidth="1"/>
    <col min="12034" max="12278" width="9.140625" style="59" customWidth="1"/>
    <col min="12279" max="12279" width="23.421875" style="59" customWidth="1"/>
    <col min="12280" max="12280" width="56.57421875" style="59" customWidth="1"/>
    <col min="12281" max="12281" width="10.00390625" style="59" customWidth="1"/>
    <col min="12282" max="12282" width="4.421875" style="59" customWidth="1"/>
    <col min="12283" max="12283" width="7.421875" style="59" customWidth="1"/>
    <col min="12284" max="12284" width="15.7109375" style="59" customWidth="1"/>
    <col min="12285" max="12285" width="8.421875" style="59" customWidth="1"/>
    <col min="12286" max="12286" width="13.7109375" style="59" bestFit="1" customWidth="1"/>
    <col min="12287" max="12287" width="18.57421875" style="59" bestFit="1" customWidth="1"/>
    <col min="12288" max="12288" width="10.421875" style="59" customWidth="1"/>
    <col min="12289" max="12289" width="17.00390625" style="59" customWidth="1"/>
    <col min="12290" max="12534" width="9.140625" style="59" customWidth="1"/>
    <col min="12535" max="12535" width="23.421875" style="59" customWidth="1"/>
    <col min="12536" max="12536" width="56.57421875" style="59" customWidth="1"/>
    <col min="12537" max="12537" width="10.00390625" style="59" customWidth="1"/>
    <col min="12538" max="12538" width="4.421875" style="59" customWidth="1"/>
    <col min="12539" max="12539" width="7.421875" style="59" customWidth="1"/>
    <col min="12540" max="12540" width="15.7109375" style="59" customWidth="1"/>
    <col min="12541" max="12541" width="8.421875" style="59" customWidth="1"/>
    <col min="12542" max="12542" width="13.7109375" style="59" bestFit="1" customWidth="1"/>
    <col min="12543" max="12543" width="18.57421875" style="59" bestFit="1" customWidth="1"/>
    <col min="12544" max="12544" width="10.421875" style="59" customWidth="1"/>
    <col min="12545" max="12545" width="17.00390625" style="59" customWidth="1"/>
    <col min="12546" max="12790" width="9.140625" style="59" customWidth="1"/>
    <col min="12791" max="12791" width="23.421875" style="59" customWidth="1"/>
    <col min="12792" max="12792" width="56.57421875" style="59" customWidth="1"/>
    <col min="12793" max="12793" width="10.00390625" style="59" customWidth="1"/>
    <col min="12794" max="12794" width="4.421875" style="59" customWidth="1"/>
    <col min="12795" max="12795" width="7.421875" style="59" customWidth="1"/>
    <col min="12796" max="12796" width="15.7109375" style="59" customWidth="1"/>
    <col min="12797" max="12797" width="8.421875" style="59" customWidth="1"/>
    <col min="12798" max="12798" width="13.7109375" style="59" bestFit="1" customWidth="1"/>
    <col min="12799" max="12799" width="18.57421875" style="59" bestFit="1" customWidth="1"/>
    <col min="12800" max="12800" width="10.421875" style="59" customWidth="1"/>
    <col min="12801" max="12801" width="17.00390625" style="59" customWidth="1"/>
    <col min="12802" max="13046" width="9.140625" style="59" customWidth="1"/>
    <col min="13047" max="13047" width="23.421875" style="59" customWidth="1"/>
    <col min="13048" max="13048" width="56.57421875" style="59" customWidth="1"/>
    <col min="13049" max="13049" width="10.00390625" style="59" customWidth="1"/>
    <col min="13050" max="13050" width="4.421875" style="59" customWidth="1"/>
    <col min="13051" max="13051" width="7.421875" style="59" customWidth="1"/>
    <col min="13052" max="13052" width="15.7109375" style="59" customWidth="1"/>
    <col min="13053" max="13053" width="8.421875" style="59" customWidth="1"/>
    <col min="13054" max="13054" width="13.7109375" style="59" bestFit="1" customWidth="1"/>
    <col min="13055" max="13055" width="18.57421875" style="59" bestFit="1" customWidth="1"/>
    <col min="13056" max="13056" width="10.421875" style="59" customWidth="1"/>
    <col min="13057" max="13057" width="17.00390625" style="59" customWidth="1"/>
    <col min="13058" max="13302" width="9.140625" style="59" customWidth="1"/>
    <col min="13303" max="13303" width="23.421875" style="59" customWidth="1"/>
    <col min="13304" max="13304" width="56.57421875" style="59" customWidth="1"/>
    <col min="13305" max="13305" width="10.00390625" style="59" customWidth="1"/>
    <col min="13306" max="13306" width="4.421875" style="59" customWidth="1"/>
    <col min="13307" max="13307" width="7.421875" style="59" customWidth="1"/>
    <col min="13308" max="13308" width="15.7109375" style="59" customWidth="1"/>
    <col min="13309" max="13309" width="8.421875" style="59" customWidth="1"/>
    <col min="13310" max="13310" width="13.7109375" style="59" bestFit="1" customWidth="1"/>
    <col min="13311" max="13311" width="18.57421875" style="59" bestFit="1" customWidth="1"/>
    <col min="13312" max="13312" width="10.421875" style="59" customWidth="1"/>
    <col min="13313" max="13313" width="17.00390625" style="59" customWidth="1"/>
    <col min="13314" max="13558" width="9.140625" style="59" customWidth="1"/>
    <col min="13559" max="13559" width="23.421875" style="59" customWidth="1"/>
    <col min="13560" max="13560" width="56.57421875" style="59" customWidth="1"/>
    <col min="13561" max="13561" width="10.00390625" style="59" customWidth="1"/>
    <col min="13562" max="13562" width="4.421875" style="59" customWidth="1"/>
    <col min="13563" max="13563" width="7.421875" style="59" customWidth="1"/>
    <col min="13564" max="13564" width="15.7109375" style="59" customWidth="1"/>
    <col min="13565" max="13565" width="8.421875" style="59" customWidth="1"/>
    <col min="13566" max="13566" width="13.7109375" style="59" bestFit="1" customWidth="1"/>
    <col min="13567" max="13567" width="18.57421875" style="59" bestFit="1" customWidth="1"/>
    <col min="13568" max="13568" width="10.421875" style="59" customWidth="1"/>
    <col min="13569" max="13569" width="17.00390625" style="59" customWidth="1"/>
    <col min="13570" max="13814" width="9.140625" style="59" customWidth="1"/>
    <col min="13815" max="13815" width="23.421875" style="59" customWidth="1"/>
    <col min="13816" max="13816" width="56.57421875" style="59" customWidth="1"/>
    <col min="13817" max="13817" width="10.00390625" style="59" customWidth="1"/>
    <col min="13818" max="13818" width="4.421875" style="59" customWidth="1"/>
    <col min="13819" max="13819" width="7.421875" style="59" customWidth="1"/>
    <col min="13820" max="13820" width="15.7109375" style="59" customWidth="1"/>
    <col min="13821" max="13821" width="8.421875" style="59" customWidth="1"/>
    <col min="13822" max="13822" width="13.7109375" style="59" bestFit="1" customWidth="1"/>
    <col min="13823" max="13823" width="18.57421875" style="59" bestFit="1" customWidth="1"/>
    <col min="13824" max="13824" width="10.421875" style="59" customWidth="1"/>
    <col min="13825" max="13825" width="17.00390625" style="59" customWidth="1"/>
    <col min="13826" max="14070" width="9.140625" style="59" customWidth="1"/>
    <col min="14071" max="14071" width="23.421875" style="59" customWidth="1"/>
    <col min="14072" max="14072" width="56.57421875" style="59" customWidth="1"/>
    <col min="14073" max="14073" width="10.00390625" style="59" customWidth="1"/>
    <col min="14074" max="14074" width="4.421875" style="59" customWidth="1"/>
    <col min="14075" max="14075" width="7.421875" style="59" customWidth="1"/>
    <col min="14076" max="14076" width="15.7109375" style="59" customWidth="1"/>
    <col min="14077" max="14077" width="8.421875" style="59" customWidth="1"/>
    <col min="14078" max="14078" width="13.7109375" style="59" bestFit="1" customWidth="1"/>
    <col min="14079" max="14079" width="18.57421875" style="59" bestFit="1" customWidth="1"/>
    <col min="14080" max="14080" width="10.421875" style="59" customWidth="1"/>
    <col min="14081" max="14081" width="17.00390625" style="59" customWidth="1"/>
    <col min="14082" max="14326" width="9.140625" style="59" customWidth="1"/>
    <col min="14327" max="14327" width="23.421875" style="59" customWidth="1"/>
    <col min="14328" max="14328" width="56.57421875" style="59" customWidth="1"/>
    <col min="14329" max="14329" width="10.00390625" style="59" customWidth="1"/>
    <col min="14330" max="14330" width="4.421875" style="59" customWidth="1"/>
    <col min="14331" max="14331" width="7.421875" style="59" customWidth="1"/>
    <col min="14332" max="14332" width="15.7109375" style="59" customWidth="1"/>
    <col min="14333" max="14333" width="8.421875" style="59" customWidth="1"/>
    <col min="14334" max="14334" width="13.7109375" style="59" bestFit="1" customWidth="1"/>
    <col min="14335" max="14335" width="18.57421875" style="59" bestFit="1" customWidth="1"/>
    <col min="14336" max="14336" width="10.421875" style="59" customWidth="1"/>
    <col min="14337" max="14337" width="17.00390625" style="59" customWidth="1"/>
    <col min="14338" max="14582" width="9.140625" style="59" customWidth="1"/>
    <col min="14583" max="14583" width="23.421875" style="59" customWidth="1"/>
    <col min="14584" max="14584" width="56.57421875" style="59" customWidth="1"/>
    <col min="14585" max="14585" width="10.00390625" style="59" customWidth="1"/>
    <col min="14586" max="14586" width="4.421875" style="59" customWidth="1"/>
    <col min="14587" max="14587" width="7.421875" style="59" customWidth="1"/>
    <col min="14588" max="14588" width="15.7109375" style="59" customWidth="1"/>
    <col min="14589" max="14589" width="8.421875" style="59" customWidth="1"/>
    <col min="14590" max="14590" width="13.7109375" style="59" bestFit="1" customWidth="1"/>
    <col min="14591" max="14591" width="18.57421875" style="59" bestFit="1" customWidth="1"/>
    <col min="14592" max="14592" width="10.421875" style="59" customWidth="1"/>
    <col min="14593" max="14593" width="17.00390625" style="59" customWidth="1"/>
    <col min="14594" max="14838" width="9.140625" style="59" customWidth="1"/>
    <col min="14839" max="14839" width="23.421875" style="59" customWidth="1"/>
    <col min="14840" max="14840" width="56.57421875" style="59" customWidth="1"/>
    <col min="14841" max="14841" width="10.00390625" style="59" customWidth="1"/>
    <col min="14842" max="14842" width="4.421875" style="59" customWidth="1"/>
    <col min="14843" max="14843" width="7.421875" style="59" customWidth="1"/>
    <col min="14844" max="14844" width="15.7109375" style="59" customWidth="1"/>
    <col min="14845" max="14845" width="8.421875" style="59" customWidth="1"/>
    <col min="14846" max="14846" width="13.7109375" style="59" bestFit="1" customWidth="1"/>
    <col min="14847" max="14847" width="18.57421875" style="59" bestFit="1" customWidth="1"/>
    <col min="14848" max="14848" width="10.421875" style="59" customWidth="1"/>
    <col min="14849" max="14849" width="17.00390625" style="59" customWidth="1"/>
    <col min="14850" max="15094" width="9.140625" style="59" customWidth="1"/>
    <col min="15095" max="15095" width="23.421875" style="59" customWidth="1"/>
    <col min="15096" max="15096" width="56.57421875" style="59" customWidth="1"/>
    <col min="15097" max="15097" width="10.00390625" style="59" customWidth="1"/>
    <col min="15098" max="15098" width="4.421875" style="59" customWidth="1"/>
    <col min="15099" max="15099" width="7.421875" style="59" customWidth="1"/>
    <col min="15100" max="15100" width="15.7109375" style="59" customWidth="1"/>
    <col min="15101" max="15101" width="8.421875" style="59" customWidth="1"/>
    <col min="15102" max="15102" width="13.7109375" style="59" bestFit="1" customWidth="1"/>
    <col min="15103" max="15103" width="18.57421875" style="59" bestFit="1" customWidth="1"/>
    <col min="15104" max="15104" width="10.421875" style="59" customWidth="1"/>
    <col min="15105" max="15105" width="17.00390625" style="59" customWidth="1"/>
    <col min="15106" max="15350" width="9.140625" style="59" customWidth="1"/>
    <col min="15351" max="15351" width="23.421875" style="59" customWidth="1"/>
    <col min="15352" max="15352" width="56.57421875" style="59" customWidth="1"/>
    <col min="15353" max="15353" width="10.00390625" style="59" customWidth="1"/>
    <col min="15354" max="15354" width="4.421875" style="59" customWidth="1"/>
    <col min="15355" max="15355" width="7.421875" style="59" customWidth="1"/>
    <col min="15356" max="15356" width="15.7109375" style="59" customWidth="1"/>
    <col min="15357" max="15357" width="8.421875" style="59" customWidth="1"/>
    <col min="15358" max="15358" width="13.7109375" style="59" bestFit="1" customWidth="1"/>
    <col min="15359" max="15359" width="18.57421875" style="59" bestFit="1" customWidth="1"/>
    <col min="15360" max="15360" width="10.421875" style="59" customWidth="1"/>
    <col min="15361" max="15361" width="17.00390625" style="59" customWidth="1"/>
    <col min="15362" max="15606" width="9.140625" style="59" customWidth="1"/>
    <col min="15607" max="15607" width="23.421875" style="59" customWidth="1"/>
    <col min="15608" max="15608" width="56.57421875" style="59" customWidth="1"/>
    <col min="15609" max="15609" width="10.00390625" style="59" customWidth="1"/>
    <col min="15610" max="15610" width="4.421875" style="59" customWidth="1"/>
    <col min="15611" max="15611" width="7.421875" style="59" customWidth="1"/>
    <col min="15612" max="15612" width="15.7109375" style="59" customWidth="1"/>
    <col min="15613" max="15613" width="8.421875" style="59" customWidth="1"/>
    <col min="15614" max="15614" width="13.7109375" style="59" bestFit="1" customWidth="1"/>
    <col min="15615" max="15615" width="18.57421875" style="59" bestFit="1" customWidth="1"/>
    <col min="15616" max="15616" width="10.421875" style="59" customWidth="1"/>
    <col min="15617" max="15617" width="17.00390625" style="59" customWidth="1"/>
    <col min="15618" max="15862" width="9.140625" style="59" customWidth="1"/>
    <col min="15863" max="15863" width="23.421875" style="59" customWidth="1"/>
    <col min="15864" max="15864" width="56.57421875" style="59" customWidth="1"/>
    <col min="15865" max="15865" width="10.00390625" style="59" customWidth="1"/>
    <col min="15866" max="15866" width="4.421875" style="59" customWidth="1"/>
    <col min="15867" max="15867" width="7.421875" style="59" customWidth="1"/>
    <col min="15868" max="15868" width="15.7109375" style="59" customWidth="1"/>
    <col min="15869" max="15869" width="8.421875" style="59" customWidth="1"/>
    <col min="15870" max="15870" width="13.7109375" style="59" bestFit="1" customWidth="1"/>
    <col min="15871" max="15871" width="18.57421875" style="59" bestFit="1" customWidth="1"/>
    <col min="15872" max="15872" width="10.421875" style="59" customWidth="1"/>
    <col min="15873" max="15873" width="17.00390625" style="59" customWidth="1"/>
    <col min="15874" max="16118" width="9.140625" style="59" customWidth="1"/>
    <col min="16119" max="16119" width="23.421875" style="59" customWidth="1"/>
    <col min="16120" max="16120" width="56.57421875" style="59" customWidth="1"/>
    <col min="16121" max="16121" width="10.00390625" style="59" customWidth="1"/>
    <col min="16122" max="16122" width="4.421875" style="59" customWidth="1"/>
    <col min="16123" max="16123" width="7.421875" style="59" customWidth="1"/>
    <col min="16124" max="16124" width="15.7109375" style="59" customWidth="1"/>
    <col min="16125" max="16125" width="8.421875" style="59" customWidth="1"/>
    <col min="16126" max="16126" width="13.7109375" style="59" bestFit="1" customWidth="1"/>
    <col min="16127" max="16127" width="18.57421875" style="59" bestFit="1" customWidth="1"/>
    <col min="16128" max="16128" width="10.421875" style="59" customWidth="1"/>
    <col min="16129" max="16129" width="17.00390625" style="59" customWidth="1"/>
    <col min="16130" max="16384" width="9.140625" style="59" customWidth="1"/>
  </cols>
  <sheetData>
    <row r="1" spans="1:2" s="54" customFormat="1" ht="20.25">
      <c r="A1" s="9" t="str">
        <f>Titul!A9</f>
        <v>Položkový soupis prací a dodávek</v>
      </c>
      <c r="B1" s="6"/>
    </row>
    <row r="2" spans="1:2" s="54" customFormat="1" ht="17.25" customHeight="1">
      <c r="A2" s="7"/>
      <c r="B2" s="6"/>
    </row>
    <row r="3" spans="1:2" s="54" customFormat="1" ht="12.75">
      <c r="A3" s="55" t="s">
        <v>15</v>
      </c>
      <c r="B3" s="6"/>
    </row>
    <row r="4" spans="1:2" s="54" customFormat="1" ht="20.25">
      <c r="A4" s="9" t="str">
        <f>Titul!B5</f>
        <v>VD Střekov, oprava pohonu horních vrat MPK</v>
      </c>
      <c r="B4" s="6"/>
    </row>
    <row r="5" spans="1:2" s="54" customFormat="1" ht="12" customHeight="1">
      <c r="A5" s="9"/>
      <c r="B5" s="6"/>
    </row>
    <row r="6" spans="1:2" s="54" customFormat="1" ht="16.5" thickBot="1">
      <c r="A6" s="4" t="s">
        <v>16</v>
      </c>
      <c r="B6" s="6"/>
    </row>
    <row r="7" spans="1:8" ht="15.75" thickBot="1">
      <c r="A7" s="10" t="s">
        <v>49</v>
      </c>
      <c r="B7" s="11" t="s">
        <v>2</v>
      </c>
      <c r="C7" s="82" t="s">
        <v>51</v>
      </c>
      <c r="D7" s="56"/>
      <c r="E7" s="56"/>
      <c r="F7" s="57"/>
      <c r="G7" s="58" t="s">
        <v>4</v>
      </c>
      <c r="H7" s="104" t="s">
        <v>46</v>
      </c>
    </row>
    <row r="8" spans="1:8" ht="15">
      <c r="A8" s="60"/>
      <c r="B8" s="61"/>
      <c r="C8" s="62" t="s">
        <v>5</v>
      </c>
      <c r="D8" s="58" t="s">
        <v>52</v>
      </c>
      <c r="E8" s="58" t="s">
        <v>53</v>
      </c>
      <c r="F8" s="58" t="s">
        <v>54</v>
      </c>
      <c r="G8" s="63"/>
      <c r="H8" s="110"/>
    </row>
    <row r="9" spans="1:8" ht="15.75" thickBot="1">
      <c r="A9" s="15"/>
      <c r="B9" s="16"/>
      <c r="C9" s="64" t="s">
        <v>0</v>
      </c>
      <c r="D9" s="65" t="s">
        <v>0</v>
      </c>
      <c r="E9" s="65"/>
      <c r="F9" s="65" t="s">
        <v>7</v>
      </c>
      <c r="G9" s="66"/>
      <c r="H9" s="115"/>
    </row>
    <row r="10" spans="1:8" ht="15">
      <c r="A10" s="90"/>
      <c r="B10" s="67" t="s">
        <v>28</v>
      </c>
      <c r="C10" s="68"/>
      <c r="D10" s="2"/>
      <c r="E10" s="2"/>
      <c r="F10" s="69"/>
      <c r="G10" s="70"/>
      <c r="H10" s="122"/>
    </row>
    <row r="11" spans="1:8" ht="15">
      <c r="A11" s="90">
        <v>1</v>
      </c>
      <c r="B11" s="25" t="s">
        <v>73</v>
      </c>
      <c r="C11" s="51">
        <v>1</v>
      </c>
      <c r="D11" s="52" t="s">
        <v>26</v>
      </c>
      <c r="E11" s="52">
        <v>1</v>
      </c>
      <c r="F11" s="53">
        <v>0</v>
      </c>
      <c r="G11" s="72">
        <f>C11*E11*F11</f>
        <v>0</v>
      </c>
      <c r="H11" s="128"/>
    </row>
    <row r="12" spans="1:8" ht="15">
      <c r="A12" s="90"/>
      <c r="B12" s="83"/>
      <c r="C12" s="68"/>
      <c r="D12" s="2"/>
      <c r="E12" s="2"/>
      <c r="F12" s="69"/>
      <c r="G12" s="72"/>
      <c r="H12" s="128"/>
    </row>
    <row r="13" spans="1:8" ht="15">
      <c r="A13" s="90"/>
      <c r="B13" s="80" t="s">
        <v>31</v>
      </c>
      <c r="C13" s="68"/>
      <c r="D13" s="2"/>
      <c r="E13" s="2"/>
      <c r="F13" s="69"/>
      <c r="G13" s="72"/>
      <c r="H13" s="128"/>
    </row>
    <row r="14" spans="1:8" ht="15">
      <c r="A14" s="90">
        <v>2</v>
      </c>
      <c r="B14" s="25" t="s">
        <v>63</v>
      </c>
      <c r="C14" s="51">
        <v>1</v>
      </c>
      <c r="D14" s="52" t="s">
        <v>26</v>
      </c>
      <c r="E14" s="52">
        <v>1</v>
      </c>
      <c r="F14" s="53">
        <v>0</v>
      </c>
      <c r="G14" s="72">
        <f>C14*E14*F14</f>
        <v>0</v>
      </c>
      <c r="H14" s="128"/>
    </row>
    <row r="15" spans="1:8" ht="15">
      <c r="A15" s="90">
        <v>3</v>
      </c>
      <c r="B15" s="25" t="s">
        <v>36</v>
      </c>
      <c r="C15" s="51">
        <v>1</v>
      </c>
      <c r="D15" s="52" t="s">
        <v>26</v>
      </c>
      <c r="E15" s="52">
        <v>1</v>
      </c>
      <c r="F15" s="53">
        <v>0</v>
      </c>
      <c r="G15" s="72">
        <f>C15*E15*F15</f>
        <v>0</v>
      </c>
      <c r="H15" s="128"/>
    </row>
    <row r="16" spans="1:8" ht="15">
      <c r="A16" s="90"/>
      <c r="B16" s="1"/>
      <c r="C16" s="68"/>
      <c r="D16" s="2"/>
      <c r="E16" s="2"/>
      <c r="F16" s="69"/>
      <c r="G16" s="72"/>
      <c r="H16" s="128"/>
    </row>
    <row r="17" spans="1:8" ht="15">
      <c r="A17" s="90"/>
      <c r="B17" s="80" t="s">
        <v>33</v>
      </c>
      <c r="C17" s="68"/>
      <c r="D17" s="2"/>
      <c r="E17" s="2"/>
      <c r="F17" s="69"/>
      <c r="G17" s="72"/>
      <c r="H17" s="128"/>
    </row>
    <row r="18" spans="1:8" ht="15">
      <c r="A18" s="90">
        <v>4</v>
      </c>
      <c r="B18" s="83" t="s">
        <v>90</v>
      </c>
      <c r="C18" s="51">
        <v>1</v>
      </c>
      <c r="D18" s="52" t="s">
        <v>26</v>
      </c>
      <c r="E18" s="52">
        <v>1</v>
      </c>
      <c r="F18" s="53">
        <v>0</v>
      </c>
      <c r="G18" s="72">
        <f>C18*E18*F18</f>
        <v>0</v>
      </c>
      <c r="H18" s="128" t="s">
        <v>64</v>
      </c>
    </row>
    <row r="19" spans="1:8" ht="15">
      <c r="A19" s="90">
        <v>5</v>
      </c>
      <c r="B19" s="83" t="s">
        <v>65</v>
      </c>
      <c r="C19" s="51">
        <v>1</v>
      </c>
      <c r="D19" s="52" t="s">
        <v>26</v>
      </c>
      <c r="E19" s="52">
        <v>1</v>
      </c>
      <c r="F19" s="53">
        <v>0</v>
      </c>
      <c r="G19" s="72">
        <f>C19*E19*F19</f>
        <v>0</v>
      </c>
      <c r="H19" s="128" t="s">
        <v>64</v>
      </c>
    </row>
    <row r="20" spans="1:8" ht="15">
      <c r="A20" s="90">
        <v>6</v>
      </c>
      <c r="B20" s="83" t="s">
        <v>71</v>
      </c>
      <c r="C20" s="51">
        <v>1</v>
      </c>
      <c r="D20" s="52" t="s">
        <v>26</v>
      </c>
      <c r="E20" s="52">
        <v>1</v>
      </c>
      <c r="F20" s="53">
        <v>0</v>
      </c>
      <c r="G20" s="72">
        <f>C20*E20*F20</f>
        <v>0</v>
      </c>
      <c r="H20" s="128" t="s">
        <v>64</v>
      </c>
    </row>
    <row r="21" spans="1:8" ht="15">
      <c r="A21" s="90"/>
      <c r="B21" s="83"/>
      <c r="C21" s="68"/>
      <c r="D21" s="2"/>
      <c r="E21" s="2"/>
      <c r="F21" s="69"/>
      <c r="G21" s="72"/>
      <c r="H21" s="133" t="s">
        <v>0</v>
      </c>
    </row>
    <row r="22" spans="1:8" ht="15">
      <c r="A22" s="90"/>
      <c r="B22" s="80" t="s">
        <v>29</v>
      </c>
      <c r="C22" s="68"/>
      <c r="D22" s="2"/>
      <c r="E22" s="2"/>
      <c r="F22" s="69"/>
      <c r="G22" s="72"/>
      <c r="H22" s="133" t="s">
        <v>0</v>
      </c>
    </row>
    <row r="23" spans="1:8" ht="17.25">
      <c r="A23" s="90">
        <v>7</v>
      </c>
      <c r="B23" s="71" t="s">
        <v>30</v>
      </c>
      <c r="C23" s="51">
        <v>2.5</v>
      </c>
      <c r="D23" s="85" t="s">
        <v>37</v>
      </c>
      <c r="E23" s="52">
        <v>1</v>
      </c>
      <c r="F23" s="53">
        <v>0</v>
      </c>
      <c r="G23" s="72">
        <f>C23*E23*F23</f>
        <v>0</v>
      </c>
      <c r="H23" s="128"/>
    </row>
    <row r="24" spans="1:8" ht="17.25" customHeight="1">
      <c r="A24" s="90">
        <v>8</v>
      </c>
      <c r="B24" s="71" t="s">
        <v>35</v>
      </c>
      <c r="C24" s="84">
        <v>2.5</v>
      </c>
      <c r="D24" s="85" t="s">
        <v>37</v>
      </c>
      <c r="E24" s="85">
        <v>1</v>
      </c>
      <c r="F24" s="86">
        <v>0</v>
      </c>
      <c r="G24" s="72">
        <f>C24*E24*F24</f>
        <v>0</v>
      </c>
      <c r="H24" s="135"/>
    </row>
    <row r="25" spans="1:8" ht="15">
      <c r="A25" s="90"/>
      <c r="B25" s="146" t="s">
        <v>58</v>
      </c>
      <c r="C25" s="68"/>
      <c r="D25" s="2"/>
      <c r="E25" s="2"/>
      <c r="F25" s="69"/>
      <c r="G25" s="72"/>
      <c r="H25" s="135"/>
    </row>
    <row r="26" spans="1:8" ht="15">
      <c r="A26" s="90"/>
      <c r="B26" s="83"/>
      <c r="C26" s="68"/>
      <c r="D26" s="2"/>
      <c r="E26" s="2"/>
      <c r="F26" s="69"/>
      <c r="G26" s="72"/>
      <c r="H26" s="135"/>
    </row>
    <row r="27" spans="1:8" ht="15">
      <c r="A27" s="90"/>
      <c r="B27" s="81" t="s">
        <v>8</v>
      </c>
      <c r="C27" s="68"/>
      <c r="D27" s="2"/>
      <c r="E27" s="2"/>
      <c r="F27" s="69"/>
      <c r="G27" s="72"/>
      <c r="H27" s="135"/>
    </row>
    <row r="28" spans="1:8" ht="15">
      <c r="A28" s="90">
        <v>9</v>
      </c>
      <c r="B28" s="71" t="s">
        <v>55</v>
      </c>
      <c r="C28" s="84">
        <v>30</v>
      </c>
      <c r="D28" s="85" t="s">
        <v>34</v>
      </c>
      <c r="E28" s="85">
        <v>1</v>
      </c>
      <c r="F28" s="86">
        <v>0</v>
      </c>
      <c r="G28" s="72">
        <f aca="true" t="shared" si="0" ref="G28:G36">C28*E28*F28</f>
        <v>0</v>
      </c>
      <c r="H28" s="135"/>
    </row>
    <row r="29" spans="1:8" ht="15">
      <c r="A29" s="90">
        <v>10</v>
      </c>
      <c r="B29" s="71" t="s">
        <v>56</v>
      </c>
      <c r="C29" s="84">
        <v>20</v>
      </c>
      <c r="D29" s="2" t="s">
        <v>34</v>
      </c>
      <c r="E29" s="85">
        <v>1</v>
      </c>
      <c r="F29" s="86">
        <v>0</v>
      </c>
      <c r="G29" s="72">
        <f t="shared" si="0"/>
        <v>0</v>
      </c>
      <c r="H29" s="135"/>
    </row>
    <row r="30" spans="1:8" ht="15">
      <c r="A30" s="90">
        <v>11</v>
      </c>
      <c r="B30" s="71" t="s">
        <v>57</v>
      </c>
      <c r="C30" s="84">
        <v>1</v>
      </c>
      <c r="D30" s="2" t="s">
        <v>26</v>
      </c>
      <c r="E30" s="85">
        <v>1</v>
      </c>
      <c r="F30" s="86">
        <v>0</v>
      </c>
      <c r="G30" s="72">
        <f t="shared" si="0"/>
        <v>0</v>
      </c>
      <c r="H30" s="135"/>
    </row>
    <row r="31" spans="1:8" ht="15">
      <c r="A31" s="90">
        <v>12</v>
      </c>
      <c r="B31" s="71" t="s">
        <v>59</v>
      </c>
      <c r="C31" s="84">
        <v>1</v>
      </c>
      <c r="D31" s="2" t="s">
        <v>26</v>
      </c>
      <c r="E31" s="85">
        <v>1</v>
      </c>
      <c r="F31" s="86">
        <v>0</v>
      </c>
      <c r="G31" s="72">
        <f t="shared" si="0"/>
        <v>0</v>
      </c>
      <c r="H31" s="135"/>
    </row>
    <row r="32" spans="1:8" ht="15">
      <c r="A32" s="90">
        <v>13</v>
      </c>
      <c r="B32" s="71" t="s">
        <v>62</v>
      </c>
      <c r="C32" s="84">
        <v>70</v>
      </c>
      <c r="D32" s="2" t="s">
        <v>69</v>
      </c>
      <c r="E32" s="2">
        <v>1</v>
      </c>
      <c r="F32" s="3">
        <v>0</v>
      </c>
      <c r="G32" s="72">
        <f t="shared" si="0"/>
        <v>0</v>
      </c>
      <c r="H32" s="135" t="s">
        <v>70</v>
      </c>
    </row>
    <row r="33" spans="1:8" ht="15">
      <c r="A33" s="90">
        <v>14</v>
      </c>
      <c r="B33" s="71" t="s">
        <v>72</v>
      </c>
      <c r="C33" s="84">
        <v>1</v>
      </c>
      <c r="D33" s="2" t="s">
        <v>26</v>
      </c>
      <c r="E33" s="2">
        <v>1</v>
      </c>
      <c r="F33" s="3">
        <v>0</v>
      </c>
      <c r="G33" s="72">
        <f t="shared" si="0"/>
        <v>0</v>
      </c>
      <c r="H33" s="135"/>
    </row>
    <row r="34" spans="1:8" ht="15">
      <c r="A34" s="90">
        <v>15</v>
      </c>
      <c r="B34" s="71" t="s">
        <v>60</v>
      </c>
      <c r="C34" s="84">
        <v>1</v>
      </c>
      <c r="D34" s="2" t="s">
        <v>26</v>
      </c>
      <c r="E34" s="2">
        <v>1</v>
      </c>
      <c r="F34" s="3">
        <v>0</v>
      </c>
      <c r="G34" s="72">
        <f t="shared" si="0"/>
        <v>0</v>
      </c>
      <c r="H34" s="135"/>
    </row>
    <row r="35" spans="1:8" ht="15">
      <c r="A35" s="90">
        <v>16</v>
      </c>
      <c r="B35" s="71" t="s">
        <v>61</v>
      </c>
      <c r="C35" s="84">
        <v>1</v>
      </c>
      <c r="D35" s="85" t="s">
        <v>26</v>
      </c>
      <c r="E35" s="85">
        <v>1</v>
      </c>
      <c r="F35" s="86">
        <v>0</v>
      </c>
      <c r="G35" s="72">
        <f t="shared" si="0"/>
        <v>0</v>
      </c>
      <c r="H35" s="135"/>
    </row>
    <row r="36" spans="1:8" ht="15">
      <c r="A36" s="90">
        <v>17</v>
      </c>
      <c r="B36" s="71" t="s">
        <v>32</v>
      </c>
      <c r="C36" s="84">
        <v>1</v>
      </c>
      <c r="D36" s="85" t="s">
        <v>26</v>
      </c>
      <c r="E36" s="85">
        <v>1</v>
      </c>
      <c r="F36" s="86">
        <v>0</v>
      </c>
      <c r="G36" s="72">
        <f t="shared" si="0"/>
        <v>0</v>
      </c>
      <c r="H36" s="135"/>
    </row>
    <row r="37" spans="1:8" ht="15.75" thickBot="1">
      <c r="A37" s="90"/>
      <c r="B37" s="71"/>
      <c r="C37" s="68"/>
      <c r="D37" s="2"/>
      <c r="E37" s="2"/>
      <c r="F37" s="69"/>
      <c r="G37" s="70"/>
      <c r="H37" s="135"/>
    </row>
    <row r="38" spans="1:8" ht="15.75" thickBot="1">
      <c r="A38" s="91"/>
      <c r="B38" s="73" t="s">
        <v>50</v>
      </c>
      <c r="C38" s="74"/>
      <c r="D38" s="75"/>
      <c r="E38" s="75"/>
      <c r="F38" s="76"/>
      <c r="G38" s="77">
        <f>SUM(G10:G36)</f>
        <v>0</v>
      </c>
      <c r="H38" s="145"/>
    </row>
    <row r="54" ht="15">
      <c r="H54" s="87"/>
    </row>
  </sheetData>
  <printOptions/>
  <pageMargins left="0.7086614173228347" right="0.7086614173228347" top="0.7874015748031497" bottom="0.7874015748031497" header="0.31496062992125984" footer="0.31496062992125984"/>
  <pageSetup fitToHeight="2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 topLeftCell="A4">
      <selection activeCell="F26" sqref="F26"/>
    </sheetView>
  </sheetViews>
  <sheetFormatPr defaultColWidth="9.140625" defaultRowHeight="15"/>
  <cols>
    <col min="1" max="1" width="7.00390625" style="93" customWidth="1"/>
    <col min="2" max="2" width="56.57421875" style="93" customWidth="1"/>
    <col min="3" max="3" width="11.28125" style="143" customWidth="1"/>
    <col min="4" max="4" width="7.00390625" style="144" customWidth="1"/>
    <col min="5" max="5" width="11.57421875" style="105" customWidth="1"/>
    <col min="6" max="6" width="13.00390625" style="105" customWidth="1"/>
    <col min="7" max="7" width="26.140625" style="105" customWidth="1"/>
    <col min="8" max="252" width="9.140625" style="105" customWidth="1"/>
    <col min="253" max="253" width="23.421875" style="105" customWidth="1"/>
    <col min="254" max="254" width="56.57421875" style="105" customWidth="1"/>
    <col min="255" max="255" width="10.00390625" style="105" customWidth="1"/>
    <col min="256" max="256" width="4.421875" style="105" customWidth="1"/>
    <col min="257" max="257" width="7.421875" style="105" customWidth="1"/>
    <col min="258" max="258" width="15.7109375" style="105" customWidth="1"/>
    <col min="259" max="259" width="8.421875" style="105" customWidth="1"/>
    <col min="260" max="260" width="13.7109375" style="105" bestFit="1" customWidth="1"/>
    <col min="261" max="261" width="18.57421875" style="105" bestFit="1" customWidth="1"/>
    <col min="262" max="262" width="10.421875" style="105" customWidth="1"/>
    <col min="263" max="263" width="17.00390625" style="105" customWidth="1"/>
    <col min="264" max="508" width="9.140625" style="105" customWidth="1"/>
    <col min="509" max="509" width="23.421875" style="105" customWidth="1"/>
    <col min="510" max="510" width="56.57421875" style="105" customWidth="1"/>
    <col min="511" max="511" width="10.00390625" style="105" customWidth="1"/>
    <col min="512" max="512" width="4.421875" style="105" customWidth="1"/>
    <col min="513" max="513" width="7.421875" style="105" customWidth="1"/>
    <col min="514" max="514" width="15.7109375" style="105" customWidth="1"/>
    <col min="515" max="515" width="8.421875" style="105" customWidth="1"/>
    <col min="516" max="516" width="13.7109375" style="105" bestFit="1" customWidth="1"/>
    <col min="517" max="517" width="18.57421875" style="105" bestFit="1" customWidth="1"/>
    <col min="518" max="518" width="10.421875" style="105" customWidth="1"/>
    <col min="519" max="519" width="17.00390625" style="105" customWidth="1"/>
    <col min="520" max="764" width="9.140625" style="105" customWidth="1"/>
    <col min="765" max="765" width="23.421875" style="105" customWidth="1"/>
    <col min="766" max="766" width="56.57421875" style="105" customWidth="1"/>
    <col min="767" max="767" width="10.00390625" style="105" customWidth="1"/>
    <col min="768" max="768" width="4.421875" style="105" customWidth="1"/>
    <col min="769" max="769" width="7.421875" style="105" customWidth="1"/>
    <col min="770" max="770" width="15.7109375" style="105" customWidth="1"/>
    <col min="771" max="771" width="8.421875" style="105" customWidth="1"/>
    <col min="772" max="772" width="13.7109375" style="105" bestFit="1" customWidth="1"/>
    <col min="773" max="773" width="18.57421875" style="105" bestFit="1" customWidth="1"/>
    <col min="774" max="774" width="10.421875" style="105" customWidth="1"/>
    <col min="775" max="775" width="17.00390625" style="105" customWidth="1"/>
    <col min="776" max="1020" width="9.140625" style="105" customWidth="1"/>
    <col min="1021" max="1021" width="23.421875" style="105" customWidth="1"/>
    <col min="1022" max="1022" width="56.57421875" style="105" customWidth="1"/>
    <col min="1023" max="1023" width="10.00390625" style="105" customWidth="1"/>
    <col min="1024" max="1024" width="4.421875" style="105" customWidth="1"/>
    <col min="1025" max="1025" width="7.421875" style="105" customWidth="1"/>
    <col min="1026" max="1026" width="15.7109375" style="105" customWidth="1"/>
    <col min="1027" max="1027" width="8.421875" style="105" customWidth="1"/>
    <col min="1028" max="1028" width="13.7109375" style="105" bestFit="1" customWidth="1"/>
    <col min="1029" max="1029" width="18.57421875" style="105" bestFit="1" customWidth="1"/>
    <col min="1030" max="1030" width="10.421875" style="105" customWidth="1"/>
    <col min="1031" max="1031" width="17.00390625" style="105" customWidth="1"/>
    <col min="1032" max="1276" width="9.140625" style="105" customWidth="1"/>
    <col min="1277" max="1277" width="23.421875" style="105" customWidth="1"/>
    <col min="1278" max="1278" width="56.57421875" style="105" customWidth="1"/>
    <col min="1279" max="1279" width="10.00390625" style="105" customWidth="1"/>
    <col min="1280" max="1280" width="4.421875" style="105" customWidth="1"/>
    <col min="1281" max="1281" width="7.421875" style="105" customWidth="1"/>
    <col min="1282" max="1282" width="15.7109375" style="105" customWidth="1"/>
    <col min="1283" max="1283" width="8.421875" style="105" customWidth="1"/>
    <col min="1284" max="1284" width="13.7109375" style="105" bestFit="1" customWidth="1"/>
    <col min="1285" max="1285" width="18.57421875" style="105" bestFit="1" customWidth="1"/>
    <col min="1286" max="1286" width="10.421875" style="105" customWidth="1"/>
    <col min="1287" max="1287" width="17.00390625" style="105" customWidth="1"/>
    <col min="1288" max="1532" width="9.140625" style="105" customWidth="1"/>
    <col min="1533" max="1533" width="23.421875" style="105" customWidth="1"/>
    <col min="1534" max="1534" width="56.57421875" style="105" customWidth="1"/>
    <col min="1535" max="1535" width="10.00390625" style="105" customWidth="1"/>
    <col min="1536" max="1536" width="4.421875" style="105" customWidth="1"/>
    <col min="1537" max="1537" width="7.421875" style="105" customWidth="1"/>
    <col min="1538" max="1538" width="15.7109375" style="105" customWidth="1"/>
    <col min="1539" max="1539" width="8.421875" style="105" customWidth="1"/>
    <col min="1540" max="1540" width="13.7109375" style="105" bestFit="1" customWidth="1"/>
    <col min="1541" max="1541" width="18.57421875" style="105" bestFit="1" customWidth="1"/>
    <col min="1542" max="1542" width="10.421875" style="105" customWidth="1"/>
    <col min="1543" max="1543" width="17.00390625" style="105" customWidth="1"/>
    <col min="1544" max="1788" width="9.140625" style="105" customWidth="1"/>
    <col min="1789" max="1789" width="23.421875" style="105" customWidth="1"/>
    <col min="1790" max="1790" width="56.57421875" style="105" customWidth="1"/>
    <col min="1791" max="1791" width="10.00390625" style="105" customWidth="1"/>
    <col min="1792" max="1792" width="4.421875" style="105" customWidth="1"/>
    <col min="1793" max="1793" width="7.421875" style="105" customWidth="1"/>
    <col min="1794" max="1794" width="15.7109375" style="105" customWidth="1"/>
    <col min="1795" max="1795" width="8.421875" style="105" customWidth="1"/>
    <col min="1796" max="1796" width="13.7109375" style="105" bestFit="1" customWidth="1"/>
    <col min="1797" max="1797" width="18.57421875" style="105" bestFit="1" customWidth="1"/>
    <col min="1798" max="1798" width="10.421875" style="105" customWidth="1"/>
    <col min="1799" max="1799" width="17.00390625" style="105" customWidth="1"/>
    <col min="1800" max="2044" width="9.140625" style="105" customWidth="1"/>
    <col min="2045" max="2045" width="23.421875" style="105" customWidth="1"/>
    <col min="2046" max="2046" width="56.57421875" style="105" customWidth="1"/>
    <col min="2047" max="2047" width="10.00390625" style="105" customWidth="1"/>
    <col min="2048" max="2048" width="4.421875" style="105" customWidth="1"/>
    <col min="2049" max="2049" width="7.421875" style="105" customWidth="1"/>
    <col min="2050" max="2050" width="15.7109375" style="105" customWidth="1"/>
    <col min="2051" max="2051" width="8.421875" style="105" customWidth="1"/>
    <col min="2052" max="2052" width="13.7109375" style="105" bestFit="1" customWidth="1"/>
    <col min="2053" max="2053" width="18.57421875" style="105" bestFit="1" customWidth="1"/>
    <col min="2054" max="2054" width="10.421875" style="105" customWidth="1"/>
    <col min="2055" max="2055" width="17.00390625" style="105" customWidth="1"/>
    <col min="2056" max="2300" width="9.140625" style="105" customWidth="1"/>
    <col min="2301" max="2301" width="23.421875" style="105" customWidth="1"/>
    <col min="2302" max="2302" width="56.57421875" style="105" customWidth="1"/>
    <col min="2303" max="2303" width="10.00390625" style="105" customWidth="1"/>
    <col min="2304" max="2304" width="4.421875" style="105" customWidth="1"/>
    <col min="2305" max="2305" width="7.421875" style="105" customWidth="1"/>
    <col min="2306" max="2306" width="15.7109375" style="105" customWidth="1"/>
    <col min="2307" max="2307" width="8.421875" style="105" customWidth="1"/>
    <col min="2308" max="2308" width="13.7109375" style="105" bestFit="1" customWidth="1"/>
    <col min="2309" max="2309" width="18.57421875" style="105" bestFit="1" customWidth="1"/>
    <col min="2310" max="2310" width="10.421875" style="105" customWidth="1"/>
    <col min="2311" max="2311" width="17.00390625" style="105" customWidth="1"/>
    <col min="2312" max="2556" width="9.140625" style="105" customWidth="1"/>
    <col min="2557" max="2557" width="23.421875" style="105" customWidth="1"/>
    <col min="2558" max="2558" width="56.57421875" style="105" customWidth="1"/>
    <col min="2559" max="2559" width="10.00390625" style="105" customWidth="1"/>
    <col min="2560" max="2560" width="4.421875" style="105" customWidth="1"/>
    <col min="2561" max="2561" width="7.421875" style="105" customWidth="1"/>
    <col min="2562" max="2562" width="15.7109375" style="105" customWidth="1"/>
    <col min="2563" max="2563" width="8.421875" style="105" customWidth="1"/>
    <col min="2564" max="2564" width="13.7109375" style="105" bestFit="1" customWidth="1"/>
    <col min="2565" max="2565" width="18.57421875" style="105" bestFit="1" customWidth="1"/>
    <col min="2566" max="2566" width="10.421875" style="105" customWidth="1"/>
    <col min="2567" max="2567" width="17.00390625" style="105" customWidth="1"/>
    <col min="2568" max="2812" width="9.140625" style="105" customWidth="1"/>
    <col min="2813" max="2813" width="23.421875" style="105" customWidth="1"/>
    <col min="2814" max="2814" width="56.57421875" style="105" customWidth="1"/>
    <col min="2815" max="2815" width="10.00390625" style="105" customWidth="1"/>
    <col min="2816" max="2816" width="4.421875" style="105" customWidth="1"/>
    <col min="2817" max="2817" width="7.421875" style="105" customWidth="1"/>
    <col min="2818" max="2818" width="15.7109375" style="105" customWidth="1"/>
    <col min="2819" max="2819" width="8.421875" style="105" customWidth="1"/>
    <col min="2820" max="2820" width="13.7109375" style="105" bestFit="1" customWidth="1"/>
    <col min="2821" max="2821" width="18.57421875" style="105" bestFit="1" customWidth="1"/>
    <col min="2822" max="2822" width="10.421875" style="105" customWidth="1"/>
    <col min="2823" max="2823" width="17.00390625" style="105" customWidth="1"/>
    <col min="2824" max="3068" width="9.140625" style="105" customWidth="1"/>
    <col min="3069" max="3069" width="23.421875" style="105" customWidth="1"/>
    <col min="3070" max="3070" width="56.57421875" style="105" customWidth="1"/>
    <col min="3071" max="3071" width="10.00390625" style="105" customWidth="1"/>
    <col min="3072" max="3072" width="4.421875" style="105" customWidth="1"/>
    <col min="3073" max="3073" width="7.421875" style="105" customWidth="1"/>
    <col min="3074" max="3074" width="15.7109375" style="105" customWidth="1"/>
    <col min="3075" max="3075" width="8.421875" style="105" customWidth="1"/>
    <col min="3076" max="3076" width="13.7109375" style="105" bestFit="1" customWidth="1"/>
    <col min="3077" max="3077" width="18.57421875" style="105" bestFit="1" customWidth="1"/>
    <col min="3078" max="3078" width="10.421875" style="105" customWidth="1"/>
    <col min="3079" max="3079" width="17.00390625" style="105" customWidth="1"/>
    <col min="3080" max="3324" width="9.140625" style="105" customWidth="1"/>
    <col min="3325" max="3325" width="23.421875" style="105" customWidth="1"/>
    <col min="3326" max="3326" width="56.57421875" style="105" customWidth="1"/>
    <col min="3327" max="3327" width="10.00390625" style="105" customWidth="1"/>
    <col min="3328" max="3328" width="4.421875" style="105" customWidth="1"/>
    <col min="3329" max="3329" width="7.421875" style="105" customWidth="1"/>
    <col min="3330" max="3330" width="15.7109375" style="105" customWidth="1"/>
    <col min="3331" max="3331" width="8.421875" style="105" customWidth="1"/>
    <col min="3332" max="3332" width="13.7109375" style="105" bestFit="1" customWidth="1"/>
    <col min="3333" max="3333" width="18.57421875" style="105" bestFit="1" customWidth="1"/>
    <col min="3334" max="3334" width="10.421875" style="105" customWidth="1"/>
    <col min="3335" max="3335" width="17.00390625" style="105" customWidth="1"/>
    <col min="3336" max="3580" width="9.140625" style="105" customWidth="1"/>
    <col min="3581" max="3581" width="23.421875" style="105" customWidth="1"/>
    <col min="3582" max="3582" width="56.57421875" style="105" customWidth="1"/>
    <col min="3583" max="3583" width="10.00390625" style="105" customWidth="1"/>
    <col min="3584" max="3584" width="4.421875" style="105" customWidth="1"/>
    <col min="3585" max="3585" width="7.421875" style="105" customWidth="1"/>
    <col min="3586" max="3586" width="15.7109375" style="105" customWidth="1"/>
    <col min="3587" max="3587" width="8.421875" style="105" customWidth="1"/>
    <col min="3588" max="3588" width="13.7109375" style="105" bestFit="1" customWidth="1"/>
    <col min="3589" max="3589" width="18.57421875" style="105" bestFit="1" customWidth="1"/>
    <col min="3590" max="3590" width="10.421875" style="105" customWidth="1"/>
    <col min="3591" max="3591" width="17.00390625" style="105" customWidth="1"/>
    <col min="3592" max="3836" width="9.140625" style="105" customWidth="1"/>
    <col min="3837" max="3837" width="23.421875" style="105" customWidth="1"/>
    <col min="3838" max="3838" width="56.57421875" style="105" customWidth="1"/>
    <col min="3839" max="3839" width="10.00390625" style="105" customWidth="1"/>
    <col min="3840" max="3840" width="4.421875" style="105" customWidth="1"/>
    <col min="3841" max="3841" width="7.421875" style="105" customWidth="1"/>
    <col min="3842" max="3842" width="15.7109375" style="105" customWidth="1"/>
    <col min="3843" max="3843" width="8.421875" style="105" customWidth="1"/>
    <col min="3844" max="3844" width="13.7109375" style="105" bestFit="1" customWidth="1"/>
    <col min="3845" max="3845" width="18.57421875" style="105" bestFit="1" customWidth="1"/>
    <col min="3846" max="3846" width="10.421875" style="105" customWidth="1"/>
    <col min="3847" max="3847" width="17.00390625" style="105" customWidth="1"/>
    <col min="3848" max="4092" width="9.140625" style="105" customWidth="1"/>
    <col min="4093" max="4093" width="23.421875" style="105" customWidth="1"/>
    <col min="4094" max="4094" width="56.57421875" style="105" customWidth="1"/>
    <col min="4095" max="4095" width="10.00390625" style="105" customWidth="1"/>
    <col min="4096" max="4096" width="4.421875" style="105" customWidth="1"/>
    <col min="4097" max="4097" width="7.421875" style="105" customWidth="1"/>
    <col min="4098" max="4098" width="15.7109375" style="105" customWidth="1"/>
    <col min="4099" max="4099" width="8.421875" style="105" customWidth="1"/>
    <col min="4100" max="4100" width="13.7109375" style="105" bestFit="1" customWidth="1"/>
    <col min="4101" max="4101" width="18.57421875" style="105" bestFit="1" customWidth="1"/>
    <col min="4102" max="4102" width="10.421875" style="105" customWidth="1"/>
    <col min="4103" max="4103" width="17.00390625" style="105" customWidth="1"/>
    <col min="4104" max="4348" width="9.140625" style="105" customWidth="1"/>
    <col min="4349" max="4349" width="23.421875" style="105" customWidth="1"/>
    <col min="4350" max="4350" width="56.57421875" style="105" customWidth="1"/>
    <col min="4351" max="4351" width="10.00390625" style="105" customWidth="1"/>
    <col min="4352" max="4352" width="4.421875" style="105" customWidth="1"/>
    <col min="4353" max="4353" width="7.421875" style="105" customWidth="1"/>
    <col min="4354" max="4354" width="15.7109375" style="105" customWidth="1"/>
    <col min="4355" max="4355" width="8.421875" style="105" customWidth="1"/>
    <col min="4356" max="4356" width="13.7109375" style="105" bestFit="1" customWidth="1"/>
    <col min="4357" max="4357" width="18.57421875" style="105" bestFit="1" customWidth="1"/>
    <col min="4358" max="4358" width="10.421875" style="105" customWidth="1"/>
    <col min="4359" max="4359" width="17.00390625" style="105" customWidth="1"/>
    <col min="4360" max="4604" width="9.140625" style="105" customWidth="1"/>
    <col min="4605" max="4605" width="23.421875" style="105" customWidth="1"/>
    <col min="4606" max="4606" width="56.57421875" style="105" customWidth="1"/>
    <col min="4607" max="4607" width="10.00390625" style="105" customWidth="1"/>
    <col min="4608" max="4608" width="4.421875" style="105" customWidth="1"/>
    <col min="4609" max="4609" width="7.421875" style="105" customWidth="1"/>
    <col min="4610" max="4610" width="15.7109375" style="105" customWidth="1"/>
    <col min="4611" max="4611" width="8.421875" style="105" customWidth="1"/>
    <col min="4612" max="4612" width="13.7109375" style="105" bestFit="1" customWidth="1"/>
    <col min="4613" max="4613" width="18.57421875" style="105" bestFit="1" customWidth="1"/>
    <col min="4614" max="4614" width="10.421875" style="105" customWidth="1"/>
    <col min="4615" max="4615" width="17.00390625" style="105" customWidth="1"/>
    <col min="4616" max="4860" width="9.140625" style="105" customWidth="1"/>
    <col min="4861" max="4861" width="23.421875" style="105" customWidth="1"/>
    <col min="4862" max="4862" width="56.57421875" style="105" customWidth="1"/>
    <col min="4863" max="4863" width="10.00390625" style="105" customWidth="1"/>
    <col min="4864" max="4864" width="4.421875" style="105" customWidth="1"/>
    <col min="4865" max="4865" width="7.421875" style="105" customWidth="1"/>
    <col min="4866" max="4866" width="15.7109375" style="105" customWidth="1"/>
    <col min="4867" max="4867" width="8.421875" style="105" customWidth="1"/>
    <col min="4868" max="4868" width="13.7109375" style="105" bestFit="1" customWidth="1"/>
    <col min="4869" max="4869" width="18.57421875" style="105" bestFit="1" customWidth="1"/>
    <col min="4870" max="4870" width="10.421875" style="105" customWidth="1"/>
    <col min="4871" max="4871" width="17.00390625" style="105" customWidth="1"/>
    <col min="4872" max="5116" width="9.140625" style="105" customWidth="1"/>
    <col min="5117" max="5117" width="23.421875" style="105" customWidth="1"/>
    <col min="5118" max="5118" width="56.57421875" style="105" customWidth="1"/>
    <col min="5119" max="5119" width="10.00390625" style="105" customWidth="1"/>
    <col min="5120" max="5120" width="4.421875" style="105" customWidth="1"/>
    <col min="5121" max="5121" width="7.421875" style="105" customWidth="1"/>
    <col min="5122" max="5122" width="15.7109375" style="105" customWidth="1"/>
    <col min="5123" max="5123" width="8.421875" style="105" customWidth="1"/>
    <col min="5124" max="5124" width="13.7109375" style="105" bestFit="1" customWidth="1"/>
    <col min="5125" max="5125" width="18.57421875" style="105" bestFit="1" customWidth="1"/>
    <col min="5126" max="5126" width="10.421875" style="105" customWidth="1"/>
    <col min="5127" max="5127" width="17.00390625" style="105" customWidth="1"/>
    <col min="5128" max="5372" width="9.140625" style="105" customWidth="1"/>
    <col min="5373" max="5373" width="23.421875" style="105" customWidth="1"/>
    <col min="5374" max="5374" width="56.57421875" style="105" customWidth="1"/>
    <col min="5375" max="5375" width="10.00390625" style="105" customWidth="1"/>
    <col min="5376" max="5376" width="4.421875" style="105" customWidth="1"/>
    <col min="5377" max="5377" width="7.421875" style="105" customWidth="1"/>
    <col min="5378" max="5378" width="15.7109375" style="105" customWidth="1"/>
    <col min="5379" max="5379" width="8.421875" style="105" customWidth="1"/>
    <col min="5380" max="5380" width="13.7109375" style="105" bestFit="1" customWidth="1"/>
    <col min="5381" max="5381" width="18.57421875" style="105" bestFit="1" customWidth="1"/>
    <col min="5382" max="5382" width="10.421875" style="105" customWidth="1"/>
    <col min="5383" max="5383" width="17.00390625" style="105" customWidth="1"/>
    <col min="5384" max="5628" width="9.140625" style="105" customWidth="1"/>
    <col min="5629" max="5629" width="23.421875" style="105" customWidth="1"/>
    <col min="5630" max="5630" width="56.57421875" style="105" customWidth="1"/>
    <col min="5631" max="5631" width="10.00390625" style="105" customWidth="1"/>
    <col min="5632" max="5632" width="4.421875" style="105" customWidth="1"/>
    <col min="5633" max="5633" width="7.421875" style="105" customWidth="1"/>
    <col min="5634" max="5634" width="15.7109375" style="105" customWidth="1"/>
    <col min="5635" max="5635" width="8.421875" style="105" customWidth="1"/>
    <col min="5636" max="5636" width="13.7109375" style="105" bestFit="1" customWidth="1"/>
    <col min="5637" max="5637" width="18.57421875" style="105" bestFit="1" customWidth="1"/>
    <col min="5638" max="5638" width="10.421875" style="105" customWidth="1"/>
    <col min="5639" max="5639" width="17.00390625" style="105" customWidth="1"/>
    <col min="5640" max="5884" width="9.140625" style="105" customWidth="1"/>
    <col min="5885" max="5885" width="23.421875" style="105" customWidth="1"/>
    <col min="5886" max="5886" width="56.57421875" style="105" customWidth="1"/>
    <col min="5887" max="5887" width="10.00390625" style="105" customWidth="1"/>
    <col min="5888" max="5888" width="4.421875" style="105" customWidth="1"/>
    <col min="5889" max="5889" width="7.421875" style="105" customWidth="1"/>
    <col min="5890" max="5890" width="15.7109375" style="105" customWidth="1"/>
    <col min="5891" max="5891" width="8.421875" style="105" customWidth="1"/>
    <col min="5892" max="5892" width="13.7109375" style="105" bestFit="1" customWidth="1"/>
    <col min="5893" max="5893" width="18.57421875" style="105" bestFit="1" customWidth="1"/>
    <col min="5894" max="5894" width="10.421875" style="105" customWidth="1"/>
    <col min="5895" max="5895" width="17.00390625" style="105" customWidth="1"/>
    <col min="5896" max="6140" width="9.140625" style="105" customWidth="1"/>
    <col min="6141" max="6141" width="23.421875" style="105" customWidth="1"/>
    <col min="6142" max="6142" width="56.57421875" style="105" customWidth="1"/>
    <col min="6143" max="6143" width="10.00390625" style="105" customWidth="1"/>
    <col min="6144" max="6144" width="4.421875" style="105" customWidth="1"/>
    <col min="6145" max="6145" width="7.421875" style="105" customWidth="1"/>
    <col min="6146" max="6146" width="15.7109375" style="105" customWidth="1"/>
    <col min="6147" max="6147" width="8.421875" style="105" customWidth="1"/>
    <col min="6148" max="6148" width="13.7109375" style="105" bestFit="1" customWidth="1"/>
    <col min="6149" max="6149" width="18.57421875" style="105" bestFit="1" customWidth="1"/>
    <col min="6150" max="6150" width="10.421875" style="105" customWidth="1"/>
    <col min="6151" max="6151" width="17.00390625" style="105" customWidth="1"/>
    <col min="6152" max="6396" width="9.140625" style="105" customWidth="1"/>
    <col min="6397" max="6397" width="23.421875" style="105" customWidth="1"/>
    <col min="6398" max="6398" width="56.57421875" style="105" customWidth="1"/>
    <col min="6399" max="6399" width="10.00390625" style="105" customWidth="1"/>
    <col min="6400" max="6400" width="4.421875" style="105" customWidth="1"/>
    <col min="6401" max="6401" width="7.421875" style="105" customWidth="1"/>
    <col min="6402" max="6402" width="15.7109375" style="105" customWidth="1"/>
    <col min="6403" max="6403" width="8.421875" style="105" customWidth="1"/>
    <col min="6404" max="6404" width="13.7109375" style="105" bestFit="1" customWidth="1"/>
    <col min="6405" max="6405" width="18.57421875" style="105" bestFit="1" customWidth="1"/>
    <col min="6406" max="6406" width="10.421875" style="105" customWidth="1"/>
    <col min="6407" max="6407" width="17.00390625" style="105" customWidth="1"/>
    <col min="6408" max="6652" width="9.140625" style="105" customWidth="1"/>
    <col min="6653" max="6653" width="23.421875" style="105" customWidth="1"/>
    <col min="6654" max="6654" width="56.57421875" style="105" customWidth="1"/>
    <col min="6655" max="6655" width="10.00390625" style="105" customWidth="1"/>
    <col min="6656" max="6656" width="4.421875" style="105" customWidth="1"/>
    <col min="6657" max="6657" width="7.421875" style="105" customWidth="1"/>
    <col min="6658" max="6658" width="15.7109375" style="105" customWidth="1"/>
    <col min="6659" max="6659" width="8.421875" style="105" customWidth="1"/>
    <col min="6660" max="6660" width="13.7109375" style="105" bestFit="1" customWidth="1"/>
    <col min="6661" max="6661" width="18.57421875" style="105" bestFit="1" customWidth="1"/>
    <col min="6662" max="6662" width="10.421875" style="105" customWidth="1"/>
    <col min="6663" max="6663" width="17.00390625" style="105" customWidth="1"/>
    <col min="6664" max="6908" width="9.140625" style="105" customWidth="1"/>
    <col min="6909" max="6909" width="23.421875" style="105" customWidth="1"/>
    <col min="6910" max="6910" width="56.57421875" style="105" customWidth="1"/>
    <col min="6911" max="6911" width="10.00390625" style="105" customWidth="1"/>
    <col min="6912" max="6912" width="4.421875" style="105" customWidth="1"/>
    <col min="6913" max="6913" width="7.421875" style="105" customWidth="1"/>
    <col min="6914" max="6914" width="15.7109375" style="105" customWidth="1"/>
    <col min="6915" max="6915" width="8.421875" style="105" customWidth="1"/>
    <col min="6916" max="6916" width="13.7109375" style="105" bestFit="1" customWidth="1"/>
    <col min="6917" max="6917" width="18.57421875" style="105" bestFit="1" customWidth="1"/>
    <col min="6918" max="6918" width="10.421875" style="105" customWidth="1"/>
    <col min="6919" max="6919" width="17.00390625" style="105" customWidth="1"/>
    <col min="6920" max="7164" width="9.140625" style="105" customWidth="1"/>
    <col min="7165" max="7165" width="23.421875" style="105" customWidth="1"/>
    <col min="7166" max="7166" width="56.57421875" style="105" customWidth="1"/>
    <col min="7167" max="7167" width="10.00390625" style="105" customWidth="1"/>
    <col min="7168" max="7168" width="4.421875" style="105" customWidth="1"/>
    <col min="7169" max="7169" width="7.421875" style="105" customWidth="1"/>
    <col min="7170" max="7170" width="15.7109375" style="105" customWidth="1"/>
    <col min="7171" max="7171" width="8.421875" style="105" customWidth="1"/>
    <col min="7172" max="7172" width="13.7109375" style="105" bestFit="1" customWidth="1"/>
    <col min="7173" max="7173" width="18.57421875" style="105" bestFit="1" customWidth="1"/>
    <col min="7174" max="7174" width="10.421875" style="105" customWidth="1"/>
    <col min="7175" max="7175" width="17.00390625" style="105" customWidth="1"/>
    <col min="7176" max="7420" width="9.140625" style="105" customWidth="1"/>
    <col min="7421" max="7421" width="23.421875" style="105" customWidth="1"/>
    <col min="7422" max="7422" width="56.57421875" style="105" customWidth="1"/>
    <col min="7423" max="7423" width="10.00390625" style="105" customWidth="1"/>
    <col min="7424" max="7424" width="4.421875" style="105" customWidth="1"/>
    <col min="7425" max="7425" width="7.421875" style="105" customWidth="1"/>
    <col min="7426" max="7426" width="15.7109375" style="105" customWidth="1"/>
    <col min="7427" max="7427" width="8.421875" style="105" customWidth="1"/>
    <col min="7428" max="7428" width="13.7109375" style="105" bestFit="1" customWidth="1"/>
    <col min="7429" max="7429" width="18.57421875" style="105" bestFit="1" customWidth="1"/>
    <col min="7430" max="7430" width="10.421875" style="105" customWidth="1"/>
    <col min="7431" max="7431" width="17.00390625" style="105" customWidth="1"/>
    <col min="7432" max="7676" width="9.140625" style="105" customWidth="1"/>
    <col min="7677" max="7677" width="23.421875" style="105" customWidth="1"/>
    <col min="7678" max="7678" width="56.57421875" style="105" customWidth="1"/>
    <col min="7679" max="7679" width="10.00390625" style="105" customWidth="1"/>
    <col min="7680" max="7680" width="4.421875" style="105" customWidth="1"/>
    <col min="7681" max="7681" width="7.421875" style="105" customWidth="1"/>
    <col min="7682" max="7682" width="15.7109375" style="105" customWidth="1"/>
    <col min="7683" max="7683" width="8.421875" style="105" customWidth="1"/>
    <col min="7684" max="7684" width="13.7109375" style="105" bestFit="1" customWidth="1"/>
    <col min="7685" max="7685" width="18.57421875" style="105" bestFit="1" customWidth="1"/>
    <col min="7686" max="7686" width="10.421875" style="105" customWidth="1"/>
    <col min="7687" max="7687" width="17.00390625" style="105" customWidth="1"/>
    <col min="7688" max="7932" width="9.140625" style="105" customWidth="1"/>
    <col min="7933" max="7933" width="23.421875" style="105" customWidth="1"/>
    <col min="7934" max="7934" width="56.57421875" style="105" customWidth="1"/>
    <col min="7935" max="7935" width="10.00390625" style="105" customWidth="1"/>
    <col min="7936" max="7936" width="4.421875" style="105" customWidth="1"/>
    <col min="7937" max="7937" width="7.421875" style="105" customWidth="1"/>
    <col min="7938" max="7938" width="15.7109375" style="105" customWidth="1"/>
    <col min="7939" max="7939" width="8.421875" style="105" customWidth="1"/>
    <col min="7940" max="7940" width="13.7109375" style="105" bestFit="1" customWidth="1"/>
    <col min="7941" max="7941" width="18.57421875" style="105" bestFit="1" customWidth="1"/>
    <col min="7942" max="7942" width="10.421875" style="105" customWidth="1"/>
    <col min="7943" max="7943" width="17.00390625" style="105" customWidth="1"/>
    <col min="7944" max="8188" width="9.140625" style="105" customWidth="1"/>
    <col min="8189" max="8189" width="23.421875" style="105" customWidth="1"/>
    <col min="8190" max="8190" width="56.57421875" style="105" customWidth="1"/>
    <col min="8191" max="8191" width="10.00390625" style="105" customWidth="1"/>
    <col min="8192" max="8192" width="4.421875" style="105" customWidth="1"/>
    <col min="8193" max="8193" width="7.421875" style="105" customWidth="1"/>
    <col min="8194" max="8194" width="15.7109375" style="105" customWidth="1"/>
    <col min="8195" max="8195" width="8.421875" style="105" customWidth="1"/>
    <col min="8196" max="8196" width="13.7109375" style="105" bestFit="1" customWidth="1"/>
    <col min="8197" max="8197" width="18.57421875" style="105" bestFit="1" customWidth="1"/>
    <col min="8198" max="8198" width="10.421875" style="105" customWidth="1"/>
    <col min="8199" max="8199" width="17.00390625" style="105" customWidth="1"/>
    <col min="8200" max="8444" width="9.140625" style="105" customWidth="1"/>
    <col min="8445" max="8445" width="23.421875" style="105" customWidth="1"/>
    <col min="8446" max="8446" width="56.57421875" style="105" customWidth="1"/>
    <col min="8447" max="8447" width="10.00390625" style="105" customWidth="1"/>
    <col min="8448" max="8448" width="4.421875" style="105" customWidth="1"/>
    <col min="8449" max="8449" width="7.421875" style="105" customWidth="1"/>
    <col min="8450" max="8450" width="15.7109375" style="105" customWidth="1"/>
    <col min="8451" max="8451" width="8.421875" style="105" customWidth="1"/>
    <col min="8452" max="8452" width="13.7109375" style="105" bestFit="1" customWidth="1"/>
    <col min="8453" max="8453" width="18.57421875" style="105" bestFit="1" customWidth="1"/>
    <col min="8454" max="8454" width="10.421875" style="105" customWidth="1"/>
    <col min="8455" max="8455" width="17.00390625" style="105" customWidth="1"/>
    <col min="8456" max="8700" width="9.140625" style="105" customWidth="1"/>
    <col min="8701" max="8701" width="23.421875" style="105" customWidth="1"/>
    <col min="8702" max="8702" width="56.57421875" style="105" customWidth="1"/>
    <col min="8703" max="8703" width="10.00390625" style="105" customWidth="1"/>
    <col min="8704" max="8704" width="4.421875" style="105" customWidth="1"/>
    <col min="8705" max="8705" width="7.421875" style="105" customWidth="1"/>
    <col min="8706" max="8706" width="15.7109375" style="105" customWidth="1"/>
    <col min="8707" max="8707" width="8.421875" style="105" customWidth="1"/>
    <col min="8708" max="8708" width="13.7109375" style="105" bestFit="1" customWidth="1"/>
    <col min="8709" max="8709" width="18.57421875" style="105" bestFit="1" customWidth="1"/>
    <col min="8710" max="8710" width="10.421875" style="105" customWidth="1"/>
    <col min="8711" max="8711" width="17.00390625" style="105" customWidth="1"/>
    <col min="8712" max="8956" width="9.140625" style="105" customWidth="1"/>
    <col min="8957" max="8957" width="23.421875" style="105" customWidth="1"/>
    <col min="8958" max="8958" width="56.57421875" style="105" customWidth="1"/>
    <col min="8959" max="8959" width="10.00390625" style="105" customWidth="1"/>
    <col min="8960" max="8960" width="4.421875" style="105" customWidth="1"/>
    <col min="8961" max="8961" width="7.421875" style="105" customWidth="1"/>
    <col min="8962" max="8962" width="15.7109375" style="105" customWidth="1"/>
    <col min="8963" max="8963" width="8.421875" style="105" customWidth="1"/>
    <col min="8964" max="8964" width="13.7109375" style="105" bestFit="1" customWidth="1"/>
    <col min="8965" max="8965" width="18.57421875" style="105" bestFit="1" customWidth="1"/>
    <col min="8966" max="8966" width="10.421875" style="105" customWidth="1"/>
    <col min="8967" max="8967" width="17.00390625" style="105" customWidth="1"/>
    <col min="8968" max="9212" width="9.140625" style="105" customWidth="1"/>
    <col min="9213" max="9213" width="23.421875" style="105" customWidth="1"/>
    <col min="9214" max="9214" width="56.57421875" style="105" customWidth="1"/>
    <col min="9215" max="9215" width="10.00390625" style="105" customWidth="1"/>
    <col min="9216" max="9216" width="4.421875" style="105" customWidth="1"/>
    <col min="9217" max="9217" width="7.421875" style="105" customWidth="1"/>
    <col min="9218" max="9218" width="15.7109375" style="105" customWidth="1"/>
    <col min="9219" max="9219" width="8.421875" style="105" customWidth="1"/>
    <col min="9220" max="9220" width="13.7109375" style="105" bestFit="1" customWidth="1"/>
    <col min="9221" max="9221" width="18.57421875" style="105" bestFit="1" customWidth="1"/>
    <col min="9222" max="9222" width="10.421875" style="105" customWidth="1"/>
    <col min="9223" max="9223" width="17.00390625" style="105" customWidth="1"/>
    <col min="9224" max="9468" width="9.140625" style="105" customWidth="1"/>
    <col min="9469" max="9469" width="23.421875" style="105" customWidth="1"/>
    <col min="9470" max="9470" width="56.57421875" style="105" customWidth="1"/>
    <col min="9471" max="9471" width="10.00390625" style="105" customWidth="1"/>
    <col min="9472" max="9472" width="4.421875" style="105" customWidth="1"/>
    <col min="9473" max="9473" width="7.421875" style="105" customWidth="1"/>
    <col min="9474" max="9474" width="15.7109375" style="105" customWidth="1"/>
    <col min="9475" max="9475" width="8.421875" style="105" customWidth="1"/>
    <col min="9476" max="9476" width="13.7109375" style="105" bestFit="1" customWidth="1"/>
    <col min="9477" max="9477" width="18.57421875" style="105" bestFit="1" customWidth="1"/>
    <col min="9478" max="9478" width="10.421875" style="105" customWidth="1"/>
    <col min="9479" max="9479" width="17.00390625" style="105" customWidth="1"/>
    <col min="9480" max="9724" width="9.140625" style="105" customWidth="1"/>
    <col min="9725" max="9725" width="23.421875" style="105" customWidth="1"/>
    <col min="9726" max="9726" width="56.57421875" style="105" customWidth="1"/>
    <col min="9727" max="9727" width="10.00390625" style="105" customWidth="1"/>
    <col min="9728" max="9728" width="4.421875" style="105" customWidth="1"/>
    <col min="9729" max="9729" width="7.421875" style="105" customWidth="1"/>
    <col min="9730" max="9730" width="15.7109375" style="105" customWidth="1"/>
    <col min="9731" max="9731" width="8.421875" style="105" customWidth="1"/>
    <col min="9732" max="9732" width="13.7109375" style="105" bestFit="1" customWidth="1"/>
    <col min="9733" max="9733" width="18.57421875" style="105" bestFit="1" customWidth="1"/>
    <col min="9734" max="9734" width="10.421875" style="105" customWidth="1"/>
    <col min="9735" max="9735" width="17.00390625" style="105" customWidth="1"/>
    <col min="9736" max="9980" width="9.140625" style="105" customWidth="1"/>
    <col min="9981" max="9981" width="23.421875" style="105" customWidth="1"/>
    <col min="9982" max="9982" width="56.57421875" style="105" customWidth="1"/>
    <col min="9983" max="9983" width="10.00390625" style="105" customWidth="1"/>
    <col min="9984" max="9984" width="4.421875" style="105" customWidth="1"/>
    <col min="9985" max="9985" width="7.421875" style="105" customWidth="1"/>
    <col min="9986" max="9986" width="15.7109375" style="105" customWidth="1"/>
    <col min="9987" max="9987" width="8.421875" style="105" customWidth="1"/>
    <col min="9988" max="9988" width="13.7109375" style="105" bestFit="1" customWidth="1"/>
    <col min="9989" max="9989" width="18.57421875" style="105" bestFit="1" customWidth="1"/>
    <col min="9990" max="9990" width="10.421875" style="105" customWidth="1"/>
    <col min="9991" max="9991" width="17.00390625" style="105" customWidth="1"/>
    <col min="9992" max="10236" width="9.140625" style="105" customWidth="1"/>
    <col min="10237" max="10237" width="23.421875" style="105" customWidth="1"/>
    <col min="10238" max="10238" width="56.57421875" style="105" customWidth="1"/>
    <col min="10239" max="10239" width="10.00390625" style="105" customWidth="1"/>
    <col min="10240" max="10240" width="4.421875" style="105" customWidth="1"/>
    <col min="10241" max="10241" width="7.421875" style="105" customWidth="1"/>
    <col min="10242" max="10242" width="15.7109375" style="105" customWidth="1"/>
    <col min="10243" max="10243" width="8.421875" style="105" customWidth="1"/>
    <col min="10244" max="10244" width="13.7109375" style="105" bestFit="1" customWidth="1"/>
    <col min="10245" max="10245" width="18.57421875" style="105" bestFit="1" customWidth="1"/>
    <col min="10246" max="10246" width="10.421875" style="105" customWidth="1"/>
    <col min="10247" max="10247" width="17.00390625" style="105" customWidth="1"/>
    <col min="10248" max="10492" width="9.140625" style="105" customWidth="1"/>
    <col min="10493" max="10493" width="23.421875" style="105" customWidth="1"/>
    <col min="10494" max="10494" width="56.57421875" style="105" customWidth="1"/>
    <col min="10495" max="10495" width="10.00390625" style="105" customWidth="1"/>
    <col min="10496" max="10496" width="4.421875" style="105" customWidth="1"/>
    <col min="10497" max="10497" width="7.421875" style="105" customWidth="1"/>
    <col min="10498" max="10498" width="15.7109375" style="105" customWidth="1"/>
    <col min="10499" max="10499" width="8.421875" style="105" customWidth="1"/>
    <col min="10500" max="10500" width="13.7109375" style="105" bestFit="1" customWidth="1"/>
    <col min="10501" max="10501" width="18.57421875" style="105" bestFit="1" customWidth="1"/>
    <col min="10502" max="10502" width="10.421875" style="105" customWidth="1"/>
    <col min="10503" max="10503" width="17.00390625" style="105" customWidth="1"/>
    <col min="10504" max="10748" width="9.140625" style="105" customWidth="1"/>
    <col min="10749" max="10749" width="23.421875" style="105" customWidth="1"/>
    <col min="10750" max="10750" width="56.57421875" style="105" customWidth="1"/>
    <col min="10751" max="10751" width="10.00390625" style="105" customWidth="1"/>
    <col min="10752" max="10752" width="4.421875" style="105" customWidth="1"/>
    <col min="10753" max="10753" width="7.421875" style="105" customWidth="1"/>
    <col min="10754" max="10754" width="15.7109375" style="105" customWidth="1"/>
    <col min="10755" max="10755" width="8.421875" style="105" customWidth="1"/>
    <col min="10756" max="10756" width="13.7109375" style="105" bestFit="1" customWidth="1"/>
    <col min="10757" max="10757" width="18.57421875" style="105" bestFit="1" customWidth="1"/>
    <col min="10758" max="10758" width="10.421875" style="105" customWidth="1"/>
    <col min="10759" max="10759" width="17.00390625" style="105" customWidth="1"/>
    <col min="10760" max="11004" width="9.140625" style="105" customWidth="1"/>
    <col min="11005" max="11005" width="23.421875" style="105" customWidth="1"/>
    <col min="11006" max="11006" width="56.57421875" style="105" customWidth="1"/>
    <col min="11007" max="11007" width="10.00390625" style="105" customWidth="1"/>
    <col min="11008" max="11008" width="4.421875" style="105" customWidth="1"/>
    <col min="11009" max="11009" width="7.421875" style="105" customWidth="1"/>
    <col min="11010" max="11010" width="15.7109375" style="105" customWidth="1"/>
    <col min="11011" max="11011" width="8.421875" style="105" customWidth="1"/>
    <col min="11012" max="11012" width="13.7109375" style="105" bestFit="1" customWidth="1"/>
    <col min="11013" max="11013" width="18.57421875" style="105" bestFit="1" customWidth="1"/>
    <col min="11014" max="11014" width="10.421875" style="105" customWidth="1"/>
    <col min="11015" max="11015" width="17.00390625" style="105" customWidth="1"/>
    <col min="11016" max="11260" width="9.140625" style="105" customWidth="1"/>
    <col min="11261" max="11261" width="23.421875" style="105" customWidth="1"/>
    <col min="11262" max="11262" width="56.57421875" style="105" customWidth="1"/>
    <col min="11263" max="11263" width="10.00390625" style="105" customWidth="1"/>
    <col min="11264" max="11264" width="4.421875" style="105" customWidth="1"/>
    <col min="11265" max="11265" width="7.421875" style="105" customWidth="1"/>
    <col min="11266" max="11266" width="15.7109375" style="105" customWidth="1"/>
    <col min="11267" max="11267" width="8.421875" style="105" customWidth="1"/>
    <col min="11268" max="11268" width="13.7109375" style="105" bestFit="1" customWidth="1"/>
    <col min="11269" max="11269" width="18.57421875" style="105" bestFit="1" customWidth="1"/>
    <col min="11270" max="11270" width="10.421875" style="105" customWidth="1"/>
    <col min="11271" max="11271" width="17.00390625" style="105" customWidth="1"/>
    <col min="11272" max="11516" width="9.140625" style="105" customWidth="1"/>
    <col min="11517" max="11517" width="23.421875" style="105" customWidth="1"/>
    <col min="11518" max="11518" width="56.57421875" style="105" customWidth="1"/>
    <col min="11519" max="11519" width="10.00390625" style="105" customWidth="1"/>
    <col min="11520" max="11520" width="4.421875" style="105" customWidth="1"/>
    <col min="11521" max="11521" width="7.421875" style="105" customWidth="1"/>
    <col min="11522" max="11522" width="15.7109375" style="105" customWidth="1"/>
    <col min="11523" max="11523" width="8.421875" style="105" customWidth="1"/>
    <col min="11524" max="11524" width="13.7109375" style="105" bestFit="1" customWidth="1"/>
    <col min="11525" max="11525" width="18.57421875" style="105" bestFit="1" customWidth="1"/>
    <col min="11526" max="11526" width="10.421875" style="105" customWidth="1"/>
    <col min="11527" max="11527" width="17.00390625" style="105" customWidth="1"/>
    <col min="11528" max="11772" width="9.140625" style="105" customWidth="1"/>
    <col min="11773" max="11773" width="23.421875" style="105" customWidth="1"/>
    <col min="11774" max="11774" width="56.57421875" style="105" customWidth="1"/>
    <col min="11775" max="11775" width="10.00390625" style="105" customWidth="1"/>
    <col min="11776" max="11776" width="4.421875" style="105" customWidth="1"/>
    <col min="11777" max="11777" width="7.421875" style="105" customWidth="1"/>
    <col min="11778" max="11778" width="15.7109375" style="105" customWidth="1"/>
    <col min="11779" max="11779" width="8.421875" style="105" customWidth="1"/>
    <col min="11780" max="11780" width="13.7109375" style="105" bestFit="1" customWidth="1"/>
    <col min="11781" max="11781" width="18.57421875" style="105" bestFit="1" customWidth="1"/>
    <col min="11782" max="11782" width="10.421875" style="105" customWidth="1"/>
    <col min="11783" max="11783" width="17.00390625" style="105" customWidth="1"/>
    <col min="11784" max="12028" width="9.140625" style="105" customWidth="1"/>
    <col min="12029" max="12029" width="23.421875" style="105" customWidth="1"/>
    <col min="12030" max="12030" width="56.57421875" style="105" customWidth="1"/>
    <col min="12031" max="12031" width="10.00390625" style="105" customWidth="1"/>
    <col min="12032" max="12032" width="4.421875" style="105" customWidth="1"/>
    <col min="12033" max="12033" width="7.421875" style="105" customWidth="1"/>
    <col min="12034" max="12034" width="15.7109375" style="105" customWidth="1"/>
    <col min="12035" max="12035" width="8.421875" style="105" customWidth="1"/>
    <col min="12036" max="12036" width="13.7109375" style="105" bestFit="1" customWidth="1"/>
    <col min="12037" max="12037" width="18.57421875" style="105" bestFit="1" customWidth="1"/>
    <col min="12038" max="12038" width="10.421875" style="105" customWidth="1"/>
    <col min="12039" max="12039" width="17.00390625" style="105" customWidth="1"/>
    <col min="12040" max="12284" width="9.140625" style="105" customWidth="1"/>
    <col min="12285" max="12285" width="23.421875" style="105" customWidth="1"/>
    <col min="12286" max="12286" width="56.57421875" style="105" customWidth="1"/>
    <col min="12287" max="12287" width="10.00390625" style="105" customWidth="1"/>
    <col min="12288" max="12288" width="4.421875" style="105" customWidth="1"/>
    <col min="12289" max="12289" width="7.421875" style="105" customWidth="1"/>
    <col min="12290" max="12290" width="15.7109375" style="105" customWidth="1"/>
    <col min="12291" max="12291" width="8.421875" style="105" customWidth="1"/>
    <col min="12292" max="12292" width="13.7109375" style="105" bestFit="1" customWidth="1"/>
    <col min="12293" max="12293" width="18.57421875" style="105" bestFit="1" customWidth="1"/>
    <col min="12294" max="12294" width="10.421875" style="105" customWidth="1"/>
    <col min="12295" max="12295" width="17.00390625" style="105" customWidth="1"/>
    <col min="12296" max="12540" width="9.140625" style="105" customWidth="1"/>
    <col min="12541" max="12541" width="23.421875" style="105" customWidth="1"/>
    <col min="12542" max="12542" width="56.57421875" style="105" customWidth="1"/>
    <col min="12543" max="12543" width="10.00390625" style="105" customWidth="1"/>
    <col min="12544" max="12544" width="4.421875" style="105" customWidth="1"/>
    <col min="12545" max="12545" width="7.421875" style="105" customWidth="1"/>
    <col min="12546" max="12546" width="15.7109375" style="105" customWidth="1"/>
    <col min="12547" max="12547" width="8.421875" style="105" customWidth="1"/>
    <col min="12548" max="12548" width="13.7109375" style="105" bestFit="1" customWidth="1"/>
    <col min="12549" max="12549" width="18.57421875" style="105" bestFit="1" customWidth="1"/>
    <col min="12550" max="12550" width="10.421875" style="105" customWidth="1"/>
    <col min="12551" max="12551" width="17.00390625" style="105" customWidth="1"/>
    <col min="12552" max="12796" width="9.140625" style="105" customWidth="1"/>
    <col min="12797" max="12797" width="23.421875" style="105" customWidth="1"/>
    <col min="12798" max="12798" width="56.57421875" style="105" customWidth="1"/>
    <col min="12799" max="12799" width="10.00390625" style="105" customWidth="1"/>
    <col min="12800" max="12800" width="4.421875" style="105" customWidth="1"/>
    <col min="12801" max="12801" width="7.421875" style="105" customWidth="1"/>
    <col min="12802" max="12802" width="15.7109375" style="105" customWidth="1"/>
    <col min="12803" max="12803" width="8.421875" style="105" customWidth="1"/>
    <col min="12804" max="12804" width="13.7109375" style="105" bestFit="1" customWidth="1"/>
    <col min="12805" max="12805" width="18.57421875" style="105" bestFit="1" customWidth="1"/>
    <col min="12806" max="12806" width="10.421875" style="105" customWidth="1"/>
    <col min="12807" max="12807" width="17.00390625" style="105" customWidth="1"/>
    <col min="12808" max="13052" width="9.140625" style="105" customWidth="1"/>
    <col min="13053" max="13053" width="23.421875" style="105" customWidth="1"/>
    <col min="13054" max="13054" width="56.57421875" style="105" customWidth="1"/>
    <col min="13055" max="13055" width="10.00390625" style="105" customWidth="1"/>
    <col min="13056" max="13056" width="4.421875" style="105" customWidth="1"/>
    <col min="13057" max="13057" width="7.421875" style="105" customWidth="1"/>
    <col min="13058" max="13058" width="15.7109375" style="105" customWidth="1"/>
    <col min="13059" max="13059" width="8.421875" style="105" customWidth="1"/>
    <col min="13060" max="13060" width="13.7109375" style="105" bestFit="1" customWidth="1"/>
    <col min="13061" max="13061" width="18.57421875" style="105" bestFit="1" customWidth="1"/>
    <col min="13062" max="13062" width="10.421875" style="105" customWidth="1"/>
    <col min="13063" max="13063" width="17.00390625" style="105" customWidth="1"/>
    <col min="13064" max="13308" width="9.140625" style="105" customWidth="1"/>
    <col min="13309" max="13309" width="23.421875" style="105" customWidth="1"/>
    <col min="13310" max="13310" width="56.57421875" style="105" customWidth="1"/>
    <col min="13311" max="13311" width="10.00390625" style="105" customWidth="1"/>
    <col min="13312" max="13312" width="4.421875" style="105" customWidth="1"/>
    <col min="13313" max="13313" width="7.421875" style="105" customWidth="1"/>
    <col min="13314" max="13314" width="15.7109375" style="105" customWidth="1"/>
    <col min="13315" max="13315" width="8.421875" style="105" customWidth="1"/>
    <col min="13316" max="13316" width="13.7109375" style="105" bestFit="1" customWidth="1"/>
    <col min="13317" max="13317" width="18.57421875" style="105" bestFit="1" customWidth="1"/>
    <col min="13318" max="13318" width="10.421875" style="105" customWidth="1"/>
    <col min="13319" max="13319" width="17.00390625" style="105" customWidth="1"/>
    <col min="13320" max="13564" width="9.140625" style="105" customWidth="1"/>
    <col min="13565" max="13565" width="23.421875" style="105" customWidth="1"/>
    <col min="13566" max="13566" width="56.57421875" style="105" customWidth="1"/>
    <col min="13567" max="13567" width="10.00390625" style="105" customWidth="1"/>
    <col min="13568" max="13568" width="4.421875" style="105" customWidth="1"/>
    <col min="13569" max="13569" width="7.421875" style="105" customWidth="1"/>
    <col min="13570" max="13570" width="15.7109375" style="105" customWidth="1"/>
    <col min="13571" max="13571" width="8.421875" style="105" customWidth="1"/>
    <col min="13572" max="13572" width="13.7109375" style="105" bestFit="1" customWidth="1"/>
    <col min="13573" max="13573" width="18.57421875" style="105" bestFit="1" customWidth="1"/>
    <col min="13574" max="13574" width="10.421875" style="105" customWidth="1"/>
    <col min="13575" max="13575" width="17.00390625" style="105" customWidth="1"/>
    <col min="13576" max="13820" width="9.140625" style="105" customWidth="1"/>
    <col min="13821" max="13821" width="23.421875" style="105" customWidth="1"/>
    <col min="13822" max="13822" width="56.57421875" style="105" customWidth="1"/>
    <col min="13823" max="13823" width="10.00390625" style="105" customWidth="1"/>
    <col min="13824" max="13824" width="4.421875" style="105" customWidth="1"/>
    <col min="13825" max="13825" width="7.421875" style="105" customWidth="1"/>
    <col min="13826" max="13826" width="15.7109375" style="105" customWidth="1"/>
    <col min="13827" max="13827" width="8.421875" style="105" customWidth="1"/>
    <col min="13828" max="13828" width="13.7109375" style="105" bestFit="1" customWidth="1"/>
    <col min="13829" max="13829" width="18.57421875" style="105" bestFit="1" customWidth="1"/>
    <col min="13830" max="13830" width="10.421875" style="105" customWidth="1"/>
    <col min="13831" max="13831" width="17.00390625" style="105" customWidth="1"/>
    <col min="13832" max="14076" width="9.140625" style="105" customWidth="1"/>
    <col min="14077" max="14077" width="23.421875" style="105" customWidth="1"/>
    <col min="14078" max="14078" width="56.57421875" style="105" customWidth="1"/>
    <col min="14079" max="14079" width="10.00390625" style="105" customWidth="1"/>
    <col min="14080" max="14080" width="4.421875" style="105" customWidth="1"/>
    <col min="14081" max="14081" width="7.421875" style="105" customWidth="1"/>
    <col min="14082" max="14082" width="15.7109375" style="105" customWidth="1"/>
    <col min="14083" max="14083" width="8.421875" style="105" customWidth="1"/>
    <col min="14084" max="14084" width="13.7109375" style="105" bestFit="1" customWidth="1"/>
    <col min="14085" max="14085" width="18.57421875" style="105" bestFit="1" customWidth="1"/>
    <col min="14086" max="14086" width="10.421875" style="105" customWidth="1"/>
    <col min="14087" max="14087" width="17.00390625" style="105" customWidth="1"/>
    <col min="14088" max="14332" width="9.140625" style="105" customWidth="1"/>
    <col min="14333" max="14333" width="23.421875" style="105" customWidth="1"/>
    <col min="14334" max="14334" width="56.57421875" style="105" customWidth="1"/>
    <col min="14335" max="14335" width="10.00390625" style="105" customWidth="1"/>
    <col min="14336" max="14336" width="4.421875" style="105" customWidth="1"/>
    <col min="14337" max="14337" width="7.421875" style="105" customWidth="1"/>
    <col min="14338" max="14338" width="15.7109375" style="105" customWidth="1"/>
    <col min="14339" max="14339" width="8.421875" style="105" customWidth="1"/>
    <col min="14340" max="14340" width="13.7109375" style="105" bestFit="1" customWidth="1"/>
    <col min="14341" max="14341" width="18.57421875" style="105" bestFit="1" customWidth="1"/>
    <col min="14342" max="14342" width="10.421875" style="105" customWidth="1"/>
    <col min="14343" max="14343" width="17.00390625" style="105" customWidth="1"/>
    <col min="14344" max="14588" width="9.140625" style="105" customWidth="1"/>
    <col min="14589" max="14589" width="23.421875" style="105" customWidth="1"/>
    <col min="14590" max="14590" width="56.57421875" style="105" customWidth="1"/>
    <col min="14591" max="14591" width="10.00390625" style="105" customWidth="1"/>
    <col min="14592" max="14592" width="4.421875" style="105" customWidth="1"/>
    <col min="14593" max="14593" width="7.421875" style="105" customWidth="1"/>
    <col min="14594" max="14594" width="15.7109375" style="105" customWidth="1"/>
    <col min="14595" max="14595" width="8.421875" style="105" customWidth="1"/>
    <col min="14596" max="14596" width="13.7109375" style="105" bestFit="1" customWidth="1"/>
    <col min="14597" max="14597" width="18.57421875" style="105" bestFit="1" customWidth="1"/>
    <col min="14598" max="14598" width="10.421875" style="105" customWidth="1"/>
    <col min="14599" max="14599" width="17.00390625" style="105" customWidth="1"/>
    <col min="14600" max="14844" width="9.140625" style="105" customWidth="1"/>
    <col min="14845" max="14845" width="23.421875" style="105" customWidth="1"/>
    <col min="14846" max="14846" width="56.57421875" style="105" customWidth="1"/>
    <col min="14847" max="14847" width="10.00390625" style="105" customWidth="1"/>
    <col min="14848" max="14848" width="4.421875" style="105" customWidth="1"/>
    <col min="14849" max="14849" width="7.421875" style="105" customWidth="1"/>
    <col min="14850" max="14850" width="15.7109375" style="105" customWidth="1"/>
    <col min="14851" max="14851" width="8.421875" style="105" customWidth="1"/>
    <col min="14852" max="14852" width="13.7109375" style="105" bestFit="1" customWidth="1"/>
    <col min="14853" max="14853" width="18.57421875" style="105" bestFit="1" customWidth="1"/>
    <col min="14854" max="14854" width="10.421875" style="105" customWidth="1"/>
    <col min="14855" max="14855" width="17.00390625" style="105" customWidth="1"/>
    <col min="14856" max="15100" width="9.140625" style="105" customWidth="1"/>
    <col min="15101" max="15101" width="23.421875" style="105" customWidth="1"/>
    <col min="15102" max="15102" width="56.57421875" style="105" customWidth="1"/>
    <col min="15103" max="15103" width="10.00390625" style="105" customWidth="1"/>
    <col min="15104" max="15104" width="4.421875" style="105" customWidth="1"/>
    <col min="15105" max="15105" width="7.421875" style="105" customWidth="1"/>
    <col min="15106" max="15106" width="15.7109375" style="105" customWidth="1"/>
    <col min="15107" max="15107" width="8.421875" style="105" customWidth="1"/>
    <col min="15108" max="15108" width="13.7109375" style="105" bestFit="1" customWidth="1"/>
    <col min="15109" max="15109" width="18.57421875" style="105" bestFit="1" customWidth="1"/>
    <col min="15110" max="15110" width="10.421875" style="105" customWidth="1"/>
    <col min="15111" max="15111" width="17.00390625" style="105" customWidth="1"/>
    <col min="15112" max="15356" width="9.140625" style="105" customWidth="1"/>
    <col min="15357" max="15357" width="23.421875" style="105" customWidth="1"/>
    <col min="15358" max="15358" width="56.57421875" style="105" customWidth="1"/>
    <col min="15359" max="15359" width="10.00390625" style="105" customWidth="1"/>
    <col min="15360" max="15360" width="4.421875" style="105" customWidth="1"/>
    <col min="15361" max="15361" width="7.421875" style="105" customWidth="1"/>
    <col min="15362" max="15362" width="15.7109375" style="105" customWidth="1"/>
    <col min="15363" max="15363" width="8.421875" style="105" customWidth="1"/>
    <col min="15364" max="15364" width="13.7109375" style="105" bestFit="1" customWidth="1"/>
    <col min="15365" max="15365" width="18.57421875" style="105" bestFit="1" customWidth="1"/>
    <col min="15366" max="15366" width="10.421875" style="105" customWidth="1"/>
    <col min="15367" max="15367" width="17.00390625" style="105" customWidth="1"/>
    <col min="15368" max="15612" width="9.140625" style="105" customWidth="1"/>
    <col min="15613" max="15613" width="23.421875" style="105" customWidth="1"/>
    <col min="15614" max="15614" width="56.57421875" style="105" customWidth="1"/>
    <col min="15615" max="15615" width="10.00390625" style="105" customWidth="1"/>
    <col min="15616" max="15616" width="4.421875" style="105" customWidth="1"/>
    <col min="15617" max="15617" width="7.421875" style="105" customWidth="1"/>
    <col min="15618" max="15618" width="15.7109375" style="105" customWidth="1"/>
    <col min="15619" max="15619" width="8.421875" style="105" customWidth="1"/>
    <col min="15620" max="15620" width="13.7109375" style="105" bestFit="1" customWidth="1"/>
    <col min="15621" max="15621" width="18.57421875" style="105" bestFit="1" customWidth="1"/>
    <col min="15622" max="15622" width="10.421875" style="105" customWidth="1"/>
    <col min="15623" max="15623" width="17.00390625" style="105" customWidth="1"/>
    <col min="15624" max="15868" width="9.140625" style="105" customWidth="1"/>
    <col min="15869" max="15869" width="23.421875" style="105" customWidth="1"/>
    <col min="15870" max="15870" width="56.57421875" style="105" customWidth="1"/>
    <col min="15871" max="15871" width="10.00390625" style="105" customWidth="1"/>
    <col min="15872" max="15872" width="4.421875" style="105" customWidth="1"/>
    <col min="15873" max="15873" width="7.421875" style="105" customWidth="1"/>
    <col min="15874" max="15874" width="15.7109375" style="105" customWidth="1"/>
    <col min="15875" max="15875" width="8.421875" style="105" customWidth="1"/>
    <col min="15876" max="15876" width="13.7109375" style="105" bestFit="1" customWidth="1"/>
    <col min="15877" max="15877" width="18.57421875" style="105" bestFit="1" customWidth="1"/>
    <col min="15878" max="15878" width="10.421875" style="105" customWidth="1"/>
    <col min="15879" max="15879" width="17.00390625" style="105" customWidth="1"/>
    <col min="15880" max="16124" width="9.140625" style="105" customWidth="1"/>
    <col min="16125" max="16125" width="23.421875" style="105" customWidth="1"/>
    <col min="16126" max="16126" width="56.57421875" style="105" customWidth="1"/>
    <col min="16127" max="16127" width="10.00390625" style="105" customWidth="1"/>
    <col min="16128" max="16128" width="4.421875" style="105" customWidth="1"/>
    <col min="16129" max="16129" width="7.421875" style="105" customWidth="1"/>
    <col min="16130" max="16130" width="15.7109375" style="105" customWidth="1"/>
    <col min="16131" max="16131" width="8.421875" style="105" customWidth="1"/>
    <col min="16132" max="16132" width="13.7109375" style="105" bestFit="1" customWidth="1"/>
    <col min="16133" max="16133" width="18.57421875" style="105" bestFit="1" customWidth="1"/>
    <col min="16134" max="16134" width="10.421875" style="105" customWidth="1"/>
    <col min="16135" max="16135" width="17.00390625" style="105" customWidth="1"/>
    <col min="16136" max="16384" width="9.140625" style="105" customWidth="1"/>
  </cols>
  <sheetData>
    <row r="1" spans="1:2" s="94" customFormat="1" ht="20.25">
      <c r="A1" s="92" t="str">
        <f>Titul!A10</f>
        <v>Vedlejší a ostatní náklady (VON)</v>
      </c>
      <c r="B1" s="93"/>
    </row>
    <row r="2" spans="1:2" s="94" customFormat="1" ht="17.25" customHeight="1">
      <c r="A2" s="95"/>
      <c r="B2" s="93"/>
    </row>
    <row r="3" spans="1:2" s="94" customFormat="1" ht="12.75">
      <c r="A3" s="96" t="s">
        <v>15</v>
      </c>
      <c r="B3" s="93"/>
    </row>
    <row r="4" spans="1:2" s="94" customFormat="1" ht="20.25">
      <c r="A4" s="92" t="str">
        <f>Titul!B5</f>
        <v>VD Střekov, oprava pohonu horních vrat MPK</v>
      </c>
      <c r="B4" s="93"/>
    </row>
    <row r="5" spans="1:2" s="94" customFormat="1" ht="12" customHeight="1">
      <c r="A5" s="92"/>
      <c r="B5" s="93"/>
    </row>
    <row r="6" spans="1:2" s="94" customFormat="1" ht="16.5" thickBot="1">
      <c r="A6" s="97" t="s">
        <v>16</v>
      </c>
      <c r="B6" s="93"/>
    </row>
    <row r="7" spans="1:7" ht="15.75" thickBot="1">
      <c r="A7" s="98" t="s">
        <v>49</v>
      </c>
      <c r="B7" s="99" t="s">
        <v>2</v>
      </c>
      <c r="C7" s="100" t="s">
        <v>3</v>
      </c>
      <c r="D7" s="101"/>
      <c r="E7" s="102"/>
      <c r="F7" s="103" t="s">
        <v>4</v>
      </c>
      <c r="G7" s="104" t="s">
        <v>46</v>
      </c>
    </row>
    <row r="8" spans="1:7" ht="15">
      <c r="A8" s="106"/>
      <c r="B8" s="107"/>
      <c r="C8" s="108" t="s">
        <v>5</v>
      </c>
      <c r="D8" s="103" t="s">
        <v>23</v>
      </c>
      <c r="E8" s="103" t="s">
        <v>6</v>
      </c>
      <c r="F8" s="109"/>
      <c r="G8" s="110"/>
    </row>
    <row r="9" spans="1:7" ht="15.75" thickBot="1">
      <c r="A9" s="111"/>
      <c r="B9" s="112"/>
      <c r="C9" s="113" t="s">
        <v>0</v>
      </c>
      <c r="D9" s="114" t="s">
        <v>0</v>
      </c>
      <c r="E9" s="114" t="s">
        <v>7</v>
      </c>
      <c r="F9" s="115"/>
      <c r="G9" s="115"/>
    </row>
    <row r="10" spans="1:7" ht="15">
      <c r="A10" s="116" t="s">
        <v>0</v>
      </c>
      <c r="B10" s="117"/>
      <c r="C10" s="118"/>
      <c r="D10" s="119"/>
      <c r="E10" s="120"/>
      <c r="F10" s="121"/>
      <c r="G10" s="122"/>
    </row>
    <row r="11" spans="1:7" ht="15">
      <c r="A11" s="116" t="s">
        <v>0</v>
      </c>
      <c r="B11" s="123" t="s">
        <v>18</v>
      </c>
      <c r="C11" s="124"/>
      <c r="D11" s="125"/>
      <c r="E11" s="126"/>
      <c r="F11" s="127"/>
      <c r="G11" s="128"/>
    </row>
    <row r="12" spans="1:7" ht="15">
      <c r="A12" s="116">
        <v>1</v>
      </c>
      <c r="B12" s="129" t="s">
        <v>42</v>
      </c>
      <c r="C12" s="125">
        <v>1</v>
      </c>
      <c r="D12" s="125" t="s">
        <v>26</v>
      </c>
      <c r="E12" s="130">
        <v>0</v>
      </c>
      <c r="F12" s="131">
        <f>C12*E12</f>
        <v>0</v>
      </c>
      <c r="G12" s="128"/>
    </row>
    <row r="13" spans="1:7" ht="15">
      <c r="A13" s="132">
        <v>2</v>
      </c>
      <c r="B13" s="129" t="s">
        <v>24</v>
      </c>
      <c r="C13" s="125">
        <v>1</v>
      </c>
      <c r="D13" s="125" t="s">
        <v>26</v>
      </c>
      <c r="E13" s="130">
        <v>0</v>
      </c>
      <c r="F13" s="131">
        <f>C13*E13</f>
        <v>0</v>
      </c>
      <c r="G13" s="128"/>
    </row>
    <row r="14" spans="1:7" ht="15">
      <c r="A14" s="132">
        <v>3</v>
      </c>
      <c r="B14" s="129" t="s">
        <v>25</v>
      </c>
      <c r="C14" s="125">
        <v>1</v>
      </c>
      <c r="D14" s="125" t="s">
        <v>26</v>
      </c>
      <c r="E14" s="130">
        <v>0</v>
      </c>
      <c r="F14" s="131">
        <f>C14*E14</f>
        <v>0</v>
      </c>
      <c r="G14" s="128"/>
    </row>
    <row r="15" spans="1:7" ht="15">
      <c r="A15" s="132">
        <v>4</v>
      </c>
      <c r="B15" s="129" t="s">
        <v>43</v>
      </c>
      <c r="C15" s="125">
        <v>1</v>
      </c>
      <c r="D15" s="125" t="s">
        <v>26</v>
      </c>
      <c r="E15" s="130">
        <v>0</v>
      </c>
      <c r="F15" s="131">
        <f>C15*E15</f>
        <v>0</v>
      </c>
      <c r="G15" s="128"/>
    </row>
    <row r="16" spans="1:7" ht="15">
      <c r="A16" s="116"/>
      <c r="B16" s="123"/>
      <c r="C16" s="125"/>
      <c r="D16" s="125"/>
      <c r="E16" s="126"/>
      <c r="F16" s="131"/>
      <c r="G16" s="128"/>
    </row>
    <row r="17" spans="1:7" ht="15">
      <c r="A17" s="116">
        <v>5</v>
      </c>
      <c r="B17" s="123" t="s">
        <v>19</v>
      </c>
      <c r="C17" s="125">
        <v>1</v>
      </c>
      <c r="D17" s="125" t="s">
        <v>26</v>
      </c>
      <c r="E17" s="130">
        <v>0</v>
      </c>
      <c r="F17" s="131">
        <f>C17*E17</f>
        <v>0</v>
      </c>
      <c r="G17" s="128"/>
    </row>
    <row r="18" spans="1:7" ht="15">
      <c r="A18" s="116"/>
      <c r="B18" s="123"/>
      <c r="C18" s="125"/>
      <c r="D18" s="125"/>
      <c r="E18" s="126"/>
      <c r="F18" s="131"/>
      <c r="G18" s="128"/>
    </row>
    <row r="19" spans="1:7" ht="15">
      <c r="A19" s="116" t="s">
        <v>0</v>
      </c>
      <c r="B19" s="123" t="s">
        <v>20</v>
      </c>
      <c r="C19" s="125"/>
      <c r="D19" s="125"/>
      <c r="E19" s="126"/>
      <c r="F19" s="131"/>
      <c r="G19" s="128"/>
    </row>
    <row r="20" spans="1:7" ht="15">
      <c r="A20" s="116">
        <v>6</v>
      </c>
      <c r="B20" s="117" t="s">
        <v>47</v>
      </c>
      <c r="C20" s="125">
        <v>2</v>
      </c>
      <c r="D20" s="125" t="s">
        <v>26</v>
      </c>
      <c r="E20" s="130">
        <v>0</v>
      </c>
      <c r="F20" s="131">
        <v>0</v>
      </c>
      <c r="G20" s="133" t="s">
        <v>48</v>
      </c>
    </row>
    <row r="21" spans="1:7" ht="15">
      <c r="A21" s="116">
        <v>7</v>
      </c>
      <c r="B21" s="117" t="s">
        <v>44</v>
      </c>
      <c r="C21" s="125">
        <v>2</v>
      </c>
      <c r="D21" s="125" t="s">
        <v>26</v>
      </c>
      <c r="E21" s="130">
        <v>0</v>
      </c>
      <c r="F21" s="131">
        <v>0</v>
      </c>
      <c r="G21" s="133" t="s">
        <v>48</v>
      </c>
    </row>
    <row r="22" spans="1:7" ht="15">
      <c r="A22" s="116"/>
      <c r="B22" s="134" t="s">
        <v>68</v>
      </c>
      <c r="C22" s="125">
        <v>60</v>
      </c>
      <c r="D22" s="125" t="s">
        <v>69</v>
      </c>
      <c r="E22" s="130">
        <v>0</v>
      </c>
      <c r="F22" s="131">
        <f>C22*E22</f>
        <v>0</v>
      </c>
      <c r="G22" s="128"/>
    </row>
    <row r="23" spans="1:7" ht="15">
      <c r="A23" s="116"/>
      <c r="B23" s="134" t="s">
        <v>66</v>
      </c>
      <c r="C23" s="125">
        <v>0.1</v>
      </c>
      <c r="D23" s="125" t="s">
        <v>67</v>
      </c>
      <c r="E23" s="130">
        <v>0</v>
      </c>
      <c r="F23" s="131">
        <f>C23*E23</f>
        <v>0</v>
      </c>
      <c r="G23" s="128"/>
    </row>
    <row r="24" spans="1:7" ht="15">
      <c r="A24" s="132">
        <v>8</v>
      </c>
      <c r="B24" s="134" t="s">
        <v>45</v>
      </c>
      <c r="C24" s="125">
        <v>1</v>
      </c>
      <c r="D24" s="125" t="s">
        <v>26</v>
      </c>
      <c r="E24" s="130">
        <v>0</v>
      </c>
      <c r="F24" s="131">
        <f>C24*E24</f>
        <v>0</v>
      </c>
      <c r="G24" s="128"/>
    </row>
    <row r="25" spans="1:7" ht="15.75" thickBot="1">
      <c r="A25" s="132"/>
      <c r="B25" s="129"/>
      <c r="C25" s="124"/>
      <c r="D25" s="125"/>
      <c r="E25" s="126"/>
      <c r="F25" s="127"/>
      <c r="G25" s="135"/>
    </row>
    <row r="26" spans="1:7" ht="15.75" thickBot="1">
      <c r="A26" s="136"/>
      <c r="B26" s="137" t="s">
        <v>21</v>
      </c>
      <c r="C26" s="138"/>
      <c r="D26" s="139"/>
      <c r="E26" s="140"/>
      <c r="F26" s="141">
        <f>SUM(F11:F24)</f>
        <v>0</v>
      </c>
      <c r="G26" s="142"/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2020-03-30T10:10:52Z</cp:lastPrinted>
  <dcterms:created xsi:type="dcterms:W3CDTF">2013-12-11T09:22:38Z</dcterms:created>
  <dcterms:modified xsi:type="dcterms:W3CDTF">2020-05-21T10:31:09Z</dcterms:modified>
  <cp:category/>
  <cp:version/>
  <cp:contentType/>
  <cp:contentStatus/>
</cp:coreProperties>
</file>