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38625" windowHeight="21225" activeTab="0"/>
  </bookViews>
  <sheets>
    <sheet name="Položky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<sst xmlns="http://schemas.openxmlformats.org/spreadsheetml/2006/main" count="84" uniqueCount="68">
  <si>
    <t>1 Zemní práce</t>
  </si>
  <si>
    <t>č.p.</t>
  </si>
  <si>
    <t>Název</t>
  </si>
  <si>
    <t>Cena bez DPH</t>
  </si>
  <si>
    <t>K</t>
  </si>
  <si>
    <t>M</t>
  </si>
  <si>
    <t>Násyp ze štěrkopísku, písku nebo kameniva pod podlahy, dlažby</t>
  </si>
  <si>
    <t>Odkopávky a prokopávky nezapažené v hornině tř.3 objem do 100m3</t>
  </si>
  <si>
    <t>URS 2020/I</t>
  </si>
  <si>
    <t>Včetně zalití nebo zatření spar cementovou maltou</t>
  </si>
  <si>
    <t>Násyp ze štěrkopísku, písku nebo kameniva</t>
  </si>
  <si>
    <t xml:space="preserve">Přesun hmot </t>
  </si>
  <si>
    <t>Osazení silničního obrubníku betonového s boční opěrou z betonu prostého C12/15</t>
  </si>
  <si>
    <t>Obrubník betonový silniční</t>
  </si>
  <si>
    <t>C12/15 1000*150*300</t>
  </si>
  <si>
    <t>Vodorovné přemístění výkopku do 5000m z hornin 1-4</t>
  </si>
  <si>
    <t>Po obvodu jízdárny</t>
  </si>
  <si>
    <t>Zřízení vrstvy z geotextilie v rovině nebo do sklonu 1:5</t>
  </si>
  <si>
    <t>2 Zakládání objektů</t>
  </si>
  <si>
    <t>V ploše jízdárny k separaci vrstev</t>
  </si>
  <si>
    <t>Materiál ve specifikaci</t>
  </si>
  <si>
    <t>Geotextilie pro ochranu, separaci nebo filtraci</t>
  </si>
  <si>
    <t>Montáž hydroizolační folie</t>
  </si>
  <si>
    <t>Materiál ve specifikaci, svařované spoje</t>
  </si>
  <si>
    <t>včetně ztratného</t>
  </si>
  <si>
    <t>Dodávka hydroizolační folie</t>
  </si>
  <si>
    <t>tl. min 0,6mm, mPVC</t>
  </si>
  <si>
    <t>Poplatek za uložení na skládce(skládkovné) zeminy a kamení</t>
  </si>
  <si>
    <t>3 Technologie</t>
  </si>
  <si>
    <t>D+M Technologie</t>
  </si>
  <si>
    <t>Včetně zařízení pro fitraci vody z akumulační nádrže</t>
  </si>
  <si>
    <t>Včetně systému filtrace jímané vody z jízdárenského povrchu</t>
  </si>
  <si>
    <t>Předpoklad mocnosti vrstvy 120mm</t>
  </si>
  <si>
    <t>Předpoklad mocnosti vrstvy 100mm</t>
  </si>
  <si>
    <t>Trubní vedení</t>
  </si>
  <si>
    <t>Včetně opatření proti pronikání zeminy do potrubí a kotvení k stabilizaci polohy za provozu</t>
  </si>
  <si>
    <t>Dodávka a montáž protismykové rohože</t>
  </si>
  <si>
    <t>V celé ploše jízdárny</t>
  </si>
  <si>
    <t>Dodávka příslušenství systému tj. čerpadel, ŘJ, řídícího panelu, snímačů hladiny aj. dle zvyklostí dodavatele</t>
  </si>
  <si>
    <t>Včetně propojovacího trubního vedení mimo prostor jízdárny</t>
  </si>
  <si>
    <t>Včetně montáže elektroinstalce a revizní zkoušky</t>
  </si>
  <si>
    <t>4 Příslušenství</t>
  </si>
  <si>
    <t>Dodávka planneru</t>
  </si>
  <si>
    <t>Pracovní šíře min. 2500mm</t>
  </si>
  <si>
    <t>Místo: Hřebčín Slatiňany</t>
  </si>
  <si>
    <t>Investor: Národní hřebčín Kladruby nad Labem</t>
  </si>
  <si>
    <t>Výška gripu (nopu) do 5mm</t>
  </si>
  <si>
    <t>Včetně vsypu drcené geotextilie a vláken, viz. specifikace</t>
  </si>
  <si>
    <t>Včetně udusání a urovnání povrchu a dodávky materiálu</t>
  </si>
  <si>
    <t>Písek ST 92, křemičitý bílý</t>
  </si>
  <si>
    <t>Štěrkodrť 2-5mm</t>
  </si>
  <si>
    <t>Netkaná, bez použití recyklátu, 500g/m2, včetně ztratného</t>
  </si>
  <si>
    <t>Včetně podrobného zaškolení min. 4 osob objednatele</t>
  </si>
  <si>
    <t>Odborná konzultace a odborná podpora v místě plnění dle požadavků provozovatele jízdárny k zajištění kvality jízdárenského povrchu (předpoklad 3x v prvním roce, v dalších 2 letech 1x ročně)</t>
  </si>
  <si>
    <t>Polypropylen, kruhová tuhost  min. SN12</t>
  </si>
  <si>
    <t>tříbodový závěs</t>
  </si>
  <si>
    <t>Stavba: Realizace jízdárenského povrchu včetně závlahy</t>
  </si>
  <si>
    <t>Po dobu prvních čtyř let záruční doby ,předpoklad 1x ročně není-li určen jiný servisní interval zhotovitelem/dodavatelem technologie či její části (dle servisní knihy, plánu údržby či návodu k údržbě) včetně dodávky materiálu (zejména nových originálních náhradních dílů)</t>
  </si>
  <si>
    <t>Dodávka závěsného zařízení pro průběžnou údržbu povrchu, záruční doba 3 roky</t>
  </si>
  <si>
    <t>Servisní prohlídka, údržba a odborné konzultace</t>
  </si>
  <si>
    <t xml:space="preserve">Dodávka a montáž rozvodu perforovaného potrubí v prostoru jízdárny </t>
  </si>
  <si>
    <t>Dle zvyklostí dodavatele, rozteč potrubí max 6m</t>
  </si>
  <si>
    <t>Soupis prací</t>
  </si>
  <si>
    <t>Včetně zemních prací nutných k uložení trubního vedení</t>
  </si>
  <si>
    <t>Vyrovnání povrchu jízdárenské plochy dle zvyklostí zhotovitele</t>
  </si>
  <si>
    <t>Celková cena bez DPH</t>
  </si>
  <si>
    <t>Předpokládané množství zušlechťujícího vsypu je 2,5kg/m2</t>
  </si>
  <si>
    <t>Poměr mezi vlákny a drcenou geotextilií se předpokládá 6:4, popřípadě dle zvyklostí zhotovitele pro provozování kočárových sportů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</si>
</sst>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right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right" vertical="center"/>
      <protection/>
    </xf>
    <xf numFmtId="0" fontId="0" fillId="0" borderId="5" xfId="0" applyBorder="1" applyAlignment="1" applyProtection="1">
      <alignment vertical="center"/>
      <protection/>
    </xf>
    <xf numFmtId="0" fontId="0" fillId="2" borderId="6" xfId="0" applyFill="1" applyBorder="1" applyAlignment="1" applyProtection="1">
      <alignment horizontal="center" vertical="center"/>
      <protection/>
    </xf>
    <xf numFmtId="0" fontId="0" fillId="2" borderId="7" xfId="0" applyFill="1" applyBorder="1" applyAlignment="1" applyProtection="1">
      <alignment horizontal="center" vertical="center"/>
      <protection/>
    </xf>
    <xf numFmtId="0" fontId="0" fillId="2" borderId="8" xfId="0" applyFill="1" applyBorder="1" applyAlignment="1" applyProtection="1">
      <alignment horizontal="center" vertical="center"/>
      <protection/>
    </xf>
    <xf numFmtId="0" fontId="0" fillId="2" borderId="9" xfId="0" applyFill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horizontal="center" vertical="center"/>
      <protection/>
    </xf>
    <xf numFmtId="0" fontId="0" fillId="2" borderId="11" xfId="0" applyFill="1" applyBorder="1" applyAlignment="1" applyProtection="1">
      <alignment vertical="center"/>
      <protection/>
    </xf>
    <xf numFmtId="0" fontId="2" fillId="2" borderId="12" xfId="0" applyFont="1" applyFill="1" applyBorder="1" applyAlignment="1" applyProtection="1">
      <alignment horizontal="left" vertical="center"/>
      <protection/>
    </xf>
    <xf numFmtId="0" fontId="0" fillId="2" borderId="8" xfId="0" applyFill="1" applyBorder="1" applyAlignment="1" applyProtection="1">
      <alignment vertical="center"/>
      <protection/>
    </xf>
    <xf numFmtId="0" fontId="0" fillId="2" borderId="8" xfId="0" applyFill="1" applyBorder="1" applyAlignment="1" applyProtection="1">
      <alignment horizontal="center" vertical="center"/>
      <protection/>
    </xf>
    <xf numFmtId="164" fontId="0" fillId="2" borderId="10" xfId="0" applyNumberFormat="1" applyFill="1" applyBorder="1" applyAlignment="1" applyProtection="1">
      <alignment horizontal="right" vertical="center" indent="1"/>
      <protection/>
    </xf>
    <xf numFmtId="0" fontId="2" fillId="0" borderId="6" xfId="0" applyFont="1" applyFill="1" applyBorder="1" applyAlignment="1" applyProtection="1">
      <alignment horizontal="left" vertical="center"/>
      <protection/>
    </xf>
    <xf numFmtId="0" fontId="0" fillId="0" borderId="8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2" fillId="0" borderId="4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5" xfId="0" applyFill="1" applyBorder="1" applyAlignment="1" applyProtection="1">
      <alignment horizontal="right"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left" vertical="center" indent="1"/>
      <protection/>
    </xf>
    <xf numFmtId="0" fontId="7" fillId="2" borderId="2" xfId="0" applyFont="1" applyFill="1" applyBorder="1" applyAlignment="1" applyProtection="1">
      <alignment horizontal="left" vertical="center" indent="1"/>
      <protection/>
    </xf>
    <xf numFmtId="0" fontId="7" fillId="2" borderId="2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164" fontId="7" fillId="2" borderId="3" xfId="0" applyNumberFormat="1" applyFont="1" applyFill="1" applyBorder="1" applyAlignment="1" applyProtection="1">
      <alignment horizontal="right" vertical="center" indent="1"/>
      <protection/>
    </xf>
    <xf numFmtId="0" fontId="0" fillId="2" borderId="3" xfId="0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164" fontId="0" fillId="3" borderId="10" xfId="0" applyNumberFormat="1" applyFill="1" applyBorder="1" applyAlignment="1" applyProtection="1">
      <alignment horizontal="right" vertical="center" inden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workbookViewId="0" topLeftCell="A1">
      <selection activeCell="I8" sqref="I8"/>
    </sheetView>
  </sheetViews>
  <sheetFormatPr defaultColWidth="9.140625" defaultRowHeight="15"/>
  <cols>
    <col min="1" max="1" width="4.28125" style="7" customWidth="1"/>
    <col min="2" max="2" width="73.57421875" style="7" customWidth="1"/>
    <col min="3" max="3" width="0.2890625" style="7" hidden="1" customWidth="1"/>
    <col min="4" max="5" width="8.7109375" style="7" hidden="1" customWidth="1"/>
    <col min="6" max="6" width="3.00390625" style="7" hidden="1" customWidth="1"/>
    <col min="7" max="7" width="2.7109375" style="7" hidden="1" customWidth="1"/>
    <col min="8" max="8" width="5.421875" style="52" customWidth="1"/>
    <col min="9" max="9" width="25.7109375" style="53" customWidth="1"/>
    <col min="10" max="10" width="12.57421875" style="7" hidden="1" customWidth="1"/>
    <col min="11" max="16384" width="9.140625" style="7" customWidth="1"/>
  </cols>
  <sheetData>
    <row r="1" spans="1:10" ht="19.5" thickBot="1">
      <c r="A1" s="1"/>
      <c r="B1" s="2" t="s">
        <v>62</v>
      </c>
      <c r="C1" s="3"/>
      <c r="D1" s="3"/>
      <c r="E1" s="3"/>
      <c r="F1" s="3"/>
      <c r="G1" s="3"/>
      <c r="H1" s="4"/>
      <c r="I1" s="5"/>
      <c r="J1" s="6"/>
    </row>
    <row r="2" spans="1:10" ht="15">
      <c r="A2" s="8"/>
      <c r="B2" s="9" t="s">
        <v>56</v>
      </c>
      <c r="C2" s="9"/>
      <c r="D2" s="9"/>
      <c r="E2" s="9"/>
      <c r="F2" s="9"/>
      <c r="G2" s="9"/>
      <c r="H2" s="10"/>
      <c r="I2" s="11"/>
      <c r="J2" s="12"/>
    </row>
    <row r="3" spans="1:10" ht="15">
      <c r="A3" s="8"/>
      <c r="B3" s="9" t="s">
        <v>44</v>
      </c>
      <c r="C3" s="9"/>
      <c r="D3" s="9"/>
      <c r="E3" s="9"/>
      <c r="F3" s="9"/>
      <c r="G3" s="9"/>
      <c r="H3" s="10"/>
      <c r="I3" s="11"/>
      <c r="J3" s="12"/>
    </row>
    <row r="4" spans="1:10" ht="15">
      <c r="A4" s="8"/>
      <c r="B4" s="9" t="s">
        <v>45</v>
      </c>
      <c r="C4" s="9"/>
      <c r="D4" s="9"/>
      <c r="E4" s="9"/>
      <c r="F4" s="9"/>
      <c r="G4" s="9"/>
      <c r="H4" s="10"/>
      <c r="I4" s="11"/>
      <c r="J4" s="12"/>
    </row>
    <row r="5" spans="1:10" ht="15">
      <c r="A5" s="8"/>
      <c r="B5" s="9"/>
      <c r="C5" s="9"/>
      <c r="D5" s="9"/>
      <c r="E5" s="9"/>
      <c r="F5" s="9"/>
      <c r="G5" s="9"/>
      <c r="H5" s="10"/>
      <c r="I5" s="11"/>
      <c r="J5" s="12"/>
    </row>
    <row r="6" spans="1:10" ht="15">
      <c r="A6" s="13" t="s">
        <v>1</v>
      </c>
      <c r="B6" s="14" t="s">
        <v>2</v>
      </c>
      <c r="C6" s="15"/>
      <c r="D6" s="15"/>
      <c r="E6" s="15"/>
      <c r="F6" s="15"/>
      <c r="G6" s="15"/>
      <c r="H6" s="16"/>
      <c r="I6" s="17" t="s">
        <v>3</v>
      </c>
      <c r="J6" s="18" t="s">
        <v>8</v>
      </c>
    </row>
    <row r="7" spans="1:10" ht="15">
      <c r="A7" s="19"/>
      <c r="B7" s="20" t="s">
        <v>0</v>
      </c>
      <c r="C7" s="20"/>
      <c r="D7" s="20"/>
      <c r="E7" s="20"/>
      <c r="F7" s="20"/>
      <c r="G7" s="20"/>
      <c r="H7" s="21"/>
      <c r="I7" s="22">
        <f>I8+I10+I11+I14+I16+I20+I27+I28</f>
        <v>0</v>
      </c>
      <c r="J7" s="18"/>
    </row>
    <row r="8" spans="1:10" ht="15">
      <c r="A8" s="23">
        <v>1</v>
      </c>
      <c r="B8" s="24" t="s">
        <v>7</v>
      </c>
      <c r="C8" s="24"/>
      <c r="D8" s="24"/>
      <c r="E8" s="24"/>
      <c r="F8" s="24"/>
      <c r="G8" s="24"/>
      <c r="H8" s="25" t="s">
        <v>5</v>
      </c>
      <c r="I8" s="54"/>
      <c r="J8" s="26">
        <v>122211101</v>
      </c>
    </row>
    <row r="9" spans="1:10" ht="15">
      <c r="A9" s="27"/>
      <c r="B9" s="28" t="s">
        <v>64</v>
      </c>
      <c r="C9" s="29"/>
      <c r="D9" s="29"/>
      <c r="E9" s="29"/>
      <c r="F9" s="29"/>
      <c r="G9" s="29"/>
      <c r="H9" s="30"/>
      <c r="I9" s="31"/>
      <c r="J9" s="32"/>
    </row>
    <row r="10" spans="1:10" ht="15">
      <c r="A10" s="23">
        <v>2</v>
      </c>
      <c r="B10" s="33" t="s">
        <v>15</v>
      </c>
      <c r="C10" s="33"/>
      <c r="D10" s="33"/>
      <c r="E10" s="33"/>
      <c r="F10" s="33"/>
      <c r="G10" s="33"/>
      <c r="H10" s="25" t="s">
        <v>5</v>
      </c>
      <c r="I10" s="54"/>
      <c r="J10" s="26">
        <v>162251102</v>
      </c>
    </row>
    <row r="11" spans="1:10" ht="15">
      <c r="A11" s="34">
        <v>3</v>
      </c>
      <c r="B11" s="35" t="s">
        <v>12</v>
      </c>
      <c r="C11" s="35"/>
      <c r="D11" s="35"/>
      <c r="E11" s="35"/>
      <c r="F11" s="35"/>
      <c r="G11" s="35"/>
      <c r="H11" s="36" t="s">
        <v>4</v>
      </c>
      <c r="I11" s="54"/>
      <c r="J11" s="26">
        <v>916331112</v>
      </c>
    </row>
    <row r="12" spans="1:10" ht="15">
      <c r="A12" s="37"/>
      <c r="B12" s="28" t="s">
        <v>9</v>
      </c>
      <c r="C12" s="9"/>
      <c r="D12" s="9"/>
      <c r="E12" s="9"/>
      <c r="F12" s="9"/>
      <c r="G12" s="9"/>
      <c r="H12" s="10"/>
      <c r="I12" s="11"/>
      <c r="J12" s="32"/>
    </row>
    <row r="13" spans="1:10" ht="15">
      <c r="A13" s="37"/>
      <c r="B13" s="28" t="s">
        <v>16</v>
      </c>
      <c r="C13" s="9"/>
      <c r="D13" s="9"/>
      <c r="E13" s="9"/>
      <c r="F13" s="9"/>
      <c r="G13" s="9"/>
      <c r="H13" s="10"/>
      <c r="I13" s="11"/>
      <c r="J13" s="32"/>
    </row>
    <row r="14" spans="1:10" ht="15">
      <c r="A14" s="38">
        <v>4</v>
      </c>
      <c r="B14" s="35" t="s">
        <v>13</v>
      </c>
      <c r="C14" s="35"/>
      <c r="D14" s="35"/>
      <c r="E14" s="35"/>
      <c r="F14" s="35"/>
      <c r="G14" s="35"/>
      <c r="H14" s="36" t="s">
        <v>5</v>
      </c>
      <c r="I14" s="54"/>
      <c r="J14" s="26">
        <v>59217001</v>
      </c>
    </row>
    <row r="15" spans="1:10" ht="15">
      <c r="A15" s="37"/>
      <c r="B15" s="28" t="s">
        <v>14</v>
      </c>
      <c r="C15" s="9"/>
      <c r="D15" s="9"/>
      <c r="E15" s="9"/>
      <c r="F15" s="9"/>
      <c r="G15" s="9"/>
      <c r="H15" s="10"/>
      <c r="I15" s="11"/>
      <c r="J15" s="32"/>
    </row>
    <row r="16" spans="1:10" ht="15">
      <c r="A16" s="34">
        <v>5</v>
      </c>
      <c r="B16" s="35" t="s">
        <v>10</v>
      </c>
      <c r="C16" s="35"/>
      <c r="D16" s="35"/>
      <c r="E16" s="35"/>
      <c r="F16" s="35"/>
      <c r="G16" s="35"/>
      <c r="H16" s="36" t="s">
        <v>4</v>
      </c>
      <c r="I16" s="54"/>
      <c r="J16" s="26">
        <v>635111242</v>
      </c>
    </row>
    <row r="17" spans="1:10" ht="15">
      <c r="A17" s="37"/>
      <c r="B17" s="28" t="s">
        <v>50</v>
      </c>
      <c r="C17" s="9"/>
      <c r="D17" s="9"/>
      <c r="E17" s="9"/>
      <c r="F17" s="9"/>
      <c r="G17" s="9"/>
      <c r="H17" s="10"/>
      <c r="I17" s="11"/>
      <c r="J17" s="32"/>
    </row>
    <row r="18" spans="1:10" ht="15">
      <c r="A18" s="37"/>
      <c r="B18" s="28" t="s">
        <v>48</v>
      </c>
      <c r="C18" s="9"/>
      <c r="D18" s="9"/>
      <c r="E18" s="9"/>
      <c r="F18" s="9"/>
      <c r="G18" s="9"/>
      <c r="H18" s="10"/>
      <c r="I18" s="11"/>
      <c r="J18" s="32"/>
    </row>
    <row r="19" spans="1:10" ht="15">
      <c r="A19" s="37"/>
      <c r="B19" s="28" t="s">
        <v>33</v>
      </c>
      <c r="C19" s="9"/>
      <c r="D19" s="9"/>
      <c r="E19" s="9"/>
      <c r="F19" s="9"/>
      <c r="G19" s="9"/>
      <c r="H19" s="10"/>
      <c r="I19" s="11"/>
      <c r="J19" s="32"/>
    </row>
    <row r="20" spans="1:10" ht="15">
      <c r="A20" s="34">
        <v>6</v>
      </c>
      <c r="B20" s="35" t="s">
        <v>6</v>
      </c>
      <c r="C20" s="35"/>
      <c r="D20" s="35"/>
      <c r="E20" s="35"/>
      <c r="F20" s="35"/>
      <c r="G20" s="35"/>
      <c r="H20" s="36" t="s">
        <v>4</v>
      </c>
      <c r="I20" s="54"/>
      <c r="J20" s="26">
        <v>635111241</v>
      </c>
    </row>
    <row r="21" spans="1:10" ht="15">
      <c r="A21" s="37"/>
      <c r="B21" s="28" t="s">
        <v>49</v>
      </c>
      <c r="C21" s="9"/>
      <c r="D21" s="9"/>
      <c r="E21" s="9"/>
      <c r="F21" s="9"/>
      <c r="G21" s="9"/>
      <c r="H21" s="10"/>
      <c r="I21" s="11"/>
      <c r="J21" s="32"/>
    </row>
    <row r="22" spans="1:10" ht="15">
      <c r="A22" s="37"/>
      <c r="B22" s="28" t="s">
        <v>48</v>
      </c>
      <c r="C22" s="9"/>
      <c r="D22" s="9"/>
      <c r="E22" s="9"/>
      <c r="F22" s="9"/>
      <c r="G22" s="9"/>
      <c r="H22" s="10"/>
      <c r="I22" s="11"/>
      <c r="J22" s="32"/>
    </row>
    <row r="23" spans="1:10" ht="15">
      <c r="A23" s="8"/>
      <c r="B23" s="28" t="s">
        <v>47</v>
      </c>
      <c r="C23" s="9"/>
      <c r="D23" s="9"/>
      <c r="E23" s="9"/>
      <c r="F23" s="9"/>
      <c r="G23" s="9"/>
      <c r="H23" s="10"/>
      <c r="I23" s="11"/>
      <c r="J23" s="32"/>
    </row>
    <row r="24" spans="1:10" ht="15">
      <c r="A24" s="8"/>
      <c r="B24" s="28" t="s">
        <v>66</v>
      </c>
      <c r="C24" s="9"/>
      <c r="D24" s="9"/>
      <c r="E24" s="9"/>
      <c r="F24" s="9"/>
      <c r="G24" s="9"/>
      <c r="H24" s="10"/>
      <c r="I24" s="11"/>
      <c r="J24" s="32"/>
    </row>
    <row r="25" spans="1:10" ht="24">
      <c r="A25" s="8"/>
      <c r="B25" s="28" t="s">
        <v>67</v>
      </c>
      <c r="C25" s="9"/>
      <c r="D25" s="9"/>
      <c r="E25" s="9"/>
      <c r="F25" s="9"/>
      <c r="G25" s="9"/>
      <c r="H25" s="10"/>
      <c r="I25" s="11"/>
      <c r="J25" s="32"/>
    </row>
    <row r="26" spans="1:10" ht="15">
      <c r="A26" s="8"/>
      <c r="B26" s="28" t="s">
        <v>32</v>
      </c>
      <c r="C26" s="9"/>
      <c r="D26" s="9"/>
      <c r="E26" s="9"/>
      <c r="F26" s="9"/>
      <c r="G26" s="9"/>
      <c r="H26" s="10"/>
      <c r="I26" s="11"/>
      <c r="J26" s="32"/>
    </row>
    <row r="27" spans="1:10" ht="15">
      <c r="A27" s="34">
        <v>7</v>
      </c>
      <c r="B27" s="35" t="s">
        <v>11</v>
      </c>
      <c r="C27" s="35"/>
      <c r="D27" s="35"/>
      <c r="E27" s="35"/>
      <c r="F27" s="35"/>
      <c r="G27" s="35"/>
      <c r="H27" s="36" t="s">
        <v>4</v>
      </c>
      <c r="I27" s="54"/>
      <c r="J27" s="26">
        <v>635111241</v>
      </c>
    </row>
    <row r="28" spans="1:10" ht="15">
      <c r="A28" s="34">
        <v>8</v>
      </c>
      <c r="B28" s="35" t="s">
        <v>27</v>
      </c>
      <c r="C28" s="35"/>
      <c r="D28" s="35"/>
      <c r="E28" s="35"/>
      <c r="F28" s="35"/>
      <c r="G28" s="35"/>
      <c r="H28" s="36" t="s">
        <v>4</v>
      </c>
      <c r="I28" s="54"/>
      <c r="J28" s="26">
        <v>171201221</v>
      </c>
    </row>
    <row r="29" spans="1:10" ht="15">
      <c r="A29" s="19"/>
      <c r="B29" s="20" t="s">
        <v>18</v>
      </c>
      <c r="C29" s="20"/>
      <c r="D29" s="20"/>
      <c r="E29" s="20"/>
      <c r="F29" s="20"/>
      <c r="G29" s="20"/>
      <c r="H29" s="21"/>
      <c r="I29" s="22">
        <f>I30+I33+I35+I37+I40</f>
        <v>0</v>
      </c>
      <c r="J29" s="18"/>
    </row>
    <row r="30" spans="1:10" ht="15">
      <c r="A30" s="23">
        <v>9</v>
      </c>
      <c r="B30" s="33" t="s">
        <v>17</v>
      </c>
      <c r="C30" s="33"/>
      <c r="D30" s="33"/>
      <c r="E30" s="33"/>
      <c r="F30" s="33"/>
      <c r="G30" s="33"/>
      <c r="H30" s="25" t="s">
        <v>4</v>
      </c>
      <c r="I30" s="54"/>
      <c r="J30" s="26">
        <v>213141111</v>
      </c>
    </row>
    <row r="31" spans="1:10" ht="15">
      <c r="A31" s="8"/>
      <c r="B31" s="28" t="s">
        <v>19</v>
      </c>
      <c r="C31" s="9"/>
      <c r="D31" s="9"/>
      <c r="E31" s="9"/>
      <c r="F31" s="9"/>
      <c r="G31" s="9"/>
      <c r="H31" s="10"/>
      <c r="I31" s="11"/>
      <c r="J31" s="12"/>
    </row>
    <row r="32" spans="1:10" ht="15">
      <c r="A32" s="8"/>
      <c r="B32" s="28" t="s">
        <v>20</v>
      </c>
      <c r="C32" s="9"/>
      <c r="D32" s="9"/>
      <c r="E32" s="9"/>
      <c r="F32" s="9"/>
      <c r="G32" s="9"/>
      <c r="H32" s="10"/>
      <c r="I32" s="11"/>
      <c r="J32" s="12"/>
    </row>
    <row r="33" spans="1:10" ht="15">
      <c r="A33" s="39">
        <v>10</v>
      </c>
      <c r="B33" s="35" t="s">
        <v>21</v>
      </c>
      <c r="C33" s="35"/>
      <c r="D33" s="35"/>
      <c r="E33" s="35"/>
      <c r="F33" s="35"/>
      <c r="G33" s="35"/>
      <c r="H33" s="36" t="s">
        <v>5</v>
      </c>
      <c r="I33" s="54"/>
      <c r="J33" s="26">
        <v>919726123</v>
      </c>
    </row>
    <row r="34" spans="1:10" ht="15">
      <c r="A34" s="8"/>
      <c r="B34" s="28" t="s">
        <v>51</v>
      </c>
      <c r="C34" s="9"/>
      <c r="D34" s="9"/>
      <c r="E34" s="9"/>
      <c r="F34" s="9"/>
      <c r="G34" s="9"/>
      <c r="H34" s="10"/>
      <c r="I34" s="11"/>
      <c r="J34" s="12"/>
    </row>
    <row r="35" spans="1:10" ht="15">
      <c r="A35" s="39">
        <v>11</v>
      </c>
      <c r="B35" s="40" t="s">
        <v>22</v>
      </c>
      <c r="C35" s="9"/>
      <c r="D35" s="9"/>
      <c r="E35" s="9"/>
      <c r="F35" s="9"/>
      <c r="G35" s="9"/>
      <c r="H35" s="25" t="s">
        <v>4</v>
      </c>
      <c r="I35" s="54"/>
      <c r="J35" s="26"/>
    </row>
    <row r="36" spans="1:10" ht="15">
      <c r="A36" s="8"/>
      <c r="B36" s="28" t="s">
        <v>23</v>
      </c>
      <c r="C36" s="9"/>
      <c r="D36" s="9"/>
      <c r="E36" s="9"/>
      <c r="F36" s="9"/>
      <c r="G36" s="9"/>
      <c r="H36" s="10"/>
      <c r="I36" s="11"/>
      <c r="J36" s="12"/>
    </row>
    <row r="37" spans="1:10" ht="15">
      <c r="A37" s="39">
        <v>12</v>
      </c>
      <c r="B37" s="40" t="s">
        <v>25</v>
      </c>
      <c r="C37" s="35"/>
      <c r="D37" s="35"/>
      <c r="E37" s="35"/>
      <c r="F37" s="35"/>
      <c r="G37" s="35"/>
      <c r="H37" s="36" t="s">
        <v>5</v>
      </c>
      <c r="I37" s="54"/>
      <c r="J37" s="26">
        <v>28322024</v>
      </c>
    </row>
    <row r="38" spans="1:10" ht="15">
      <c r="A38" s="8"/>
      <c r="B38" s="28" t="s">
        <v>24</v>
      </c>
      <c r="C38" s="9"/>
      <c r="D38" s="9"/>
      <c r="E38" s="9"/>
      <c r="F38" s="9"/>
      <c r="G38" s="9"/>
      <c r="H38" s="10"/>
      <c r="I38" s="11"/>
      <c r="J38" s="12"/>
    </row>
    <row r="39" spans="1:10" ht="15">
      <c r="A39" s="8"/>
      <c r="B39" s="28" t="s">
        <v>26</v>
      </c>
      <c r="C39" s="9"/>
      <c r="D39" s="9"/>
      <c r="E39" s="9"/>
      <c r="F39" s="9"/>
      <c r="G39" s="9"/>
      <c r="H39" s="10"/>
      <c r="I39" s="11"/>
      <c r="J39" s="12"/>
    </row>
    <row r="40" spans="1:10" ht="15">
      <c r="A40" s="39">
        <v>13</v>
      </c>
      <c r="B40" s="40" t="s">
        <v>36</v>
      </c>
      <c r="C40" s="35"/>
      <c r="D40" s="35"/>
      <c r="E40" s="35"/>
      <c r="F40" s="35"/>
      <c r="G40" s="35"/>
      <c r="H40" s="36" t="s">
        <v>5</v>
      </c>
      <c r="I40" s="54"/>
      <c r="J40" s="26">
        <v>28322024</v>
      </c>
    </row>
    <row r="41" spans="1:10" ht="15">
      <c r="A41" s="8"/>
      <c r="B41" s="28" t="s">
        <v>37</v>
      </c>
      <c r="C41" s="9"/>
      <c r="D41" s="9"/>
      <c r="E41" s="9"/>
      <c r="F41" s="9"/>
      <c r="G41" s="9"/>
      <c r="H41" s="10"/>
      <c r="I41" s="11"/>
      <c r="J41" s="12"/>
    </row>
    <row r="42" spans="1:10" ht="15">
      <c r="A42" s="8"/>
      <c r="B42" s="28" t="s">
        <v>46</v>
      </c>
      <c r="C42" s="9"/>
      <c r="D42" s="9"/>
      <c r="E42" s="9"/>
      <c r="F42" s="9"/>
      <c r="G42" s="9"/>
      <c r="H42" s="10"/>
      <c r="I42" s="11"/>
      <c r="J42" s="12"/>
    </row>
    <row r="43" spans="1:10" ht="15">
      <c r="A43" s="19"/>
      <c r="B43" s="20" t="s">
        <v>28</v>
      </c>
      <c r="C43" s="20"/>
      <c r="D43" s="20"/>
      <c r="E43" s="20"/>
      <c r="F43" s="20"/>
      <c r="G43" s="20"/>
      <c r="H43" s="21"/>
      <c r="I43" s="22">
        <f>I44+I51</f>
        <v>0</v>
      </c>
      <c r="J43" s="18"/>
    </row>
    <row r="44" spans="1:10" ht="15">
      <c r="A44" s="39">
        <v>14</v>
      </c>
      <c r="B44" s="40" t="s">
        <v>29</v>
      </c>
      <c r="C44" s="35"/>
      <c r="D44" s="35"/>
      <c r="E44" s="35"/>
      <c r="F44" s="35"/>
      <c r="G44" s="35"/>
      <c r="H44" s="36" t="s">
        <v>5</v>
      </c>
      <c r="I44" s="54"/>
      <c r="J44" s="26"/>
    </row>
    <row r="45" spans="1:10" ht="24">
      <c r="A45" s="8"/>
      <c r="B45" s="28" t="s">
        <v>38</v>
      </c>
      <c r="C45" s="9"/>
      <c r="D45" s="9"/>
      <c r="E45" s="9"/>
      <c r="F45" s="9"/>
      <c r="G45" s="9"/>
      <c r="H45" s="10"/>
      <c r="I45" s="11"/>
      <c r="J45" s="12"/>
    </row>
    <row r="46" spans="1:10" ht="15">
      <c r="A46" s="8"/>
      <c r="B46" s="41" t="s">
        <v>30</v>
      </c>
      <c r="C46" s="9"/>
      <c r="D46" s="9"/>
      <c r="E46" s="9"/>
      <c r="F46" s="9"/>
      <c r="G46" s="9"/>
      <c r="H46" s="10"/>
      <c r="I46" s="11"/>
      <c r="J46" s="12"/>
    </row>
    <row r="47" spans="1:10" ht="15">
      <c r="A47" s="8"/>
      <c r="B47" s="41" t="s">
        <v>31</v>
      </c>
      <c r="C47" s="9"/>
      <c r="D47" s="9"/>
      <c r="E47" s="9"/>
      <c r="F47" s="9"/>
      <c r="G47" s="9"/>
      <c r="H47" s="10"/>
      <c r="I47" s="11"/>
      <c r="J47" s="12"/>
    </row>
    <row r="48" spans="1:10" ht="15">
      <c r="A48" s="8"/>
      <c r="B48" s="41" t="s">
        <v>39</v>
      </c>
      <c r="C48" s="9"/>
      <c r="D48" s="9"/>
      <c r="E48" s="9"/>
      <c r="F48" s="9"/>
      <c r="G48" s="9"/>
      <c r="H48" s="10"/>
      <c r="I48" s="11"/>
      <c r="J48" s="12"/>
    </row>
    <row r="49" spans="1:10" ht="15">
      <c r="A49" s="8"/>
      <c r="B49" s="41" t="s">
        <v>40</v>
      </c>
      <c r="C49" s="9"/>
      <c r="D49" s="9"/>
      <c r="E49" s="9"/>
      <c r="F49" s="9"/>
      <c r="G49" s="9"/>
      <c r="H49" s="10"/>
      <c r="I49" s="11"/>
      <c r="J49" s="12"/>
    </row>
    <row r="50" spans="1:10" ht="15">
      <c r="A50" s="8"/>
      <c r="B50" s="41" t="s">
        <v>52</v>
      </c>
      <c r="C50" s="9"/>
      <c r="D50" s="9"/>
      <c r="E50" s="9"/>
      <c r="F50" s="9"/>
      <c r="G50" s="9"/>
      <c r="H50" s="10"/>
      <c r="I50" s="11"/>
      <c r="J50" s="12"/>
    </row>
    <row r="51" spans="1:10" ht="15">
      <c r="A51" s="39">
        <v>15</v>
      </c>
      <c r="B51" s="42" t="s">
        <v>34</v>
      </c>
      <c r="C51" s="35"/>
      <c r="D51" s="35"/>
      <c r="E51" s="35"/>
      <c r="F51" s="35"/>
      <c r="G51" s="35"/>
      <c r="H51" s="36" t="s">
        <v>5</v>
      </c>
      <c r="I51" s="54"/>
      <c r="J51" s="26"/>
    </row>
    <row r="52" spans="1:10" ht="15">
      <c r="A52" s="8"/>
      <c r="B52" s="41" t="s">
        <v>60</v>
      </c>
      <c r="C52" s="9"/>
      <c r="D52" s="9"/>
      <c r="E52" s="9"/>
      <c r="F52" s="9"/>
      <c r="G52" s="9"/>
      <c r="H52" s="10"/>
      <c r="I52" s="11"/>
      <c r="J52" s="12"/>
    </row>
    <row r="53" spans="1:10" ht="15">
      <c r="A53" s="8"/>
      <c r="B53" s="41" t="s">
        <v>61</v>
      </c>
      <c r="C53" s="9"/>
      <c r="D53" s="9"/>
      <c r="E53" s="9"/>
      <c r="F53" s="9"/>
      <c r="G53" s="9"/>
      <c r="H53" s="10"/>
      <c r="I53" s="11"/>
      <c r="J53" s="12"/>
    </row>
    <row r="54" spans="1:10" ht="15">
      <c r="A54" s="8"/>
      <c r="B54" s="43" t="s">
        <v>54</v>
      </c>
      <c r="C54" s="9"/>
      <c r="D54" s="9"/>
      <c r="E54" s="9"/>
      <c r="F54" s="9"/>
      <c r="G54" s="9"/>
      <c r="H54" s="10"/>
      <c r="I54" s="11"/>
      <c r="J54" s="12"/>
    </row>
    <row r="55" spans="1:10" ht="15">
      <c r="A55" s="8"/>
      <c r="B55" s="43" t="s">
        <v>35</v>
      </c>
      <c r="C55" s="9"/>
      <c r="D55" s="9"/>
      <c r="E55" s="9"/>
      <c r="F55" s="9"/>
      <c r="G55" s="9"/>
      <c r="H55" s="10"/>
      <c r="I55" s="11"/>
      <c r="J55" s="12"/>
    </row>
    <row r="56" spans="1:10" ht="15">
      <c r="A56" s="8"/>
      <c r="B56" s="43" t="s">
        <v>63</v>
      </c>
      <c r="C56" s="9"/>
      <c r="D56" s="9"/>
      <c r="E56" s="9"/>
      <c r="F56" s="9"/>
      <c r="G56" s="9"/>
      <c r="H56" s="10"/>
      <c r="I56" s="11"/>
      <c r="J56" s="12"/>
    </row>
    <row r="57" spans="1:10" ht="15">
      <c r="A57" s="19"/>
      <c r="B57" s="20" t="s">
        <v>41</v>
      </c>
      <c r="C57" s="20"/>
      <c r="D57" s="20"/>
      <c r="E57" s="20"/>
      <c r="F57" s="20"/>
      <c r="G57" s="20"/>
      <c r="H57" s="21"/>
      <c r="I57" s="22">
        <f>I58+I62</f>
        <v>0</v>
      </c>
      <c r="J57" s="18"/>
    </row>
    <row r="58" spans="1:10" ht="15">
      <c r="A58" s="39">
        <v>16</v>
      </c>
      <c r="B58" s="42" t="s">
        <v>42</v>
      </c>
      <c r="C58" s="35"/>
      <c r="D58" s="35"/>
      <c r="E58" s="35"/>
      <c r="F58" s="35"/>
      <c r="G58" s="35"/>
      <c r="H58" s="36" t="s">
        <v>5</v>
      </c>
      <c r="I58" s="54"/>
      <c r="J58" s="26"/>
    </row>
    <row r="59" spans="1:10" ht="15">
      <c r="A59" s="8"/>
      <c r="B59" s="41" t="s">
        <v>58</v>
      </c>
      <c r="C59" s="9"/>
      <c r="D59" s="9"/>
      <c r="E59" s="9"/>
      <c r="F59" s="9"/>
      <c r="G59" s="9"/>
      <c r="H59" s="10"/>
      <c r="I59" s="11"/>
      <c r="J59" s="12"/>
    </row>
    <row r="60" spans="1:10" ht="15">
      <c r="A60" s="8"/>
      <c r="B60" s="43" t="s">
        <v>55</v>
      </c>
      <c r="C60" s="9"/>
      <c r="D60" s="9"/>
      <c r="E60" s="9"/>
      <c r="F60" s="9"/>
      <c r="G60" s="9"/>
      <c r="H60" s="10"/>
      <c r="I60" s="11"/>
      <c r="J60" s="12"/>
    </row>
    <row r="61" spans="1:10" ht="15">
      <c r="A61" s="8"/>
      <c r="B61" s="43" t="s">
        <v>43</v>
      </c>
      <c r="C61" s="9"/>
      <c r="D61" s="9"/>
      <c r="E61" s="9"/>
      <c r="F61" s="9"/>
      <c r="G61" s="9"/>
      <c r="H61" s="10"/>
      <c r="I61" s="11"/>
      <c r="J61" s="12"/>
    </row>
    <row r="62" spans="1:10" ht="15">
      <c r="A62" s="39">
        <v>17</v>
      </c>
      <c r="B62" s="42" t="s">
        <v>59</v>
      </c>
      <c r="C62" s="35"/>
      <c r="D62" s="35"/>
      <c r="E62" s="35"/>
      <c r="F62" s="35"/>
      <c r="G62" s="35"/>
      <c r="H62" s="36" t="s">
        <v>4</v>
      </c>
      <c r="I62" s="54"/>
      <c r="J62" s="26"/>
    </row>
    <row r="63" spans="1:10" ht="41.25" customHeight="1">
      <c r="A63" s="8"/>
      <c r="B63" s="44" t="s">
        <v>57</v>
      </c>
      <c r="C63" s="9"/>
      <c r="D63" s="9"/>
      <c r="E63" s="9"/>
      <c r="F63" s="9"/>
      <c r="G63" s="9"/>
      <c r="H63" s="10"/>
      <c r="I63" s="11"/>
      <c r="J63" s="12"/>
    </row>
    <row r="64" spans="1:10" ht="36.75" thickBot="1">
      <c r="A64" s="8"/>
      <c r="B64" s="44" t="s">
        <v>53</v>
      </c>
      <c r="C64" s="9"/>
      <c r="D64" s="9"/>
      <c r="E64" s="9"/>
      <c r="F64" s="9"/>
      <c r="G64" s="9"/>
      <c r="H64" s="10"/>
      <c r="I64" s="11"/>
      <c r="J64" s="45"/>
    </row>
    <row r="65" spans="1:10" ht="23.45" customHeight="1" thickBot="1">
      <c r="A65" s="46" t="s">
        <v>65</v>
      </c>
      <c r="B65" s="47"/>
      <c r="C65" s="48"/>
      <c r="D65" s="48"/>
      <c r="E65" s="48"/>
      <c r="F65" s="48"/>
      <c r="G65" s="48"/>
      <c r="H65" s="49"/>
      <c r="I65" s="50">
        <f>I57+I43+I29+I7</f>
        <v>0</v>
      </c>
      <c r="J65" s="51"/>
    </row>
  </sheetData>
  <sheetProtection algorithmName="SHA-512" hashValue="K0nuvgewefNyKHGb9pIyrjzHhoDXSuYwjE58a3K9xi4n5jAQQ8ccLK8Xdyjrv+rHZcDLGWhOUe66hbRTKuyw6g==" saltValue="tae016WvzWogdnWWs2l9WA==" spinCount="100000" sheet="1" objects="1" scenarios="1" selectLockedCells="1"/>
  <mergeCells count="2">
    <mergeCell ref="A65:B65"/>
    <mergeCell ref="B6:H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Lacina</dc:creator>
  <cp:keywords/>
  <dc:description/>
  <cp:lastModifiedBy>Lenka Suchánková</cp:lastModifiedBy>
  <cp:lastPrinted>2020-07-09T12:19:29Z</cp:lastPrinted>
  <dcterms:created xsi:type="dcterms:W3CDTF">2018-06-11T12:36:10Z</dcterms:created>
  <dcterms:modified xsi:type="dcterms:W3CDTF">2020-07-09T12:21:45Z</dcterms:modified>
  <cp:category/>
  <cp:version/>
  <cp:contentType/>
  <cp:contentStatus/>
</cp:coreProperties>
</file>