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vlicek\Podpůrný a garanční rolnický a lesnický fond\Veřejné Zakázky - ICT oddělení\2020\Bodyshop_CRM\"/>
    </mc:Choice>
  </mc:AlternateContent>
  <xr:revisionPtr revIDLastSave="2" documentId="11_CD78F27B4653DBF7F70B96DE30101D777CFCFC26" xr6:coauthVersionLast="45" xr6:coauthVersionMax="45" xr10:uidLastSave="{867B4824-2C80-4844-A205-72920F8FAAE7}"/>
  <bookViews>
    <workbookView xWindow="-110" yWindow="-110" windowWidth="19420" windowHeight="10420" xr2:uid="{00000000-000D-0000-FFFF-FFFF00000000}"/>
  </bookViews>
  <sheets>
    <sheet name="Kalkulace nabídky" sheetId="1" r:id="rId1"/>
  </sheets>
  <definedNames>
    <definedName name="_xlnm.Print_Area" localSheetId="0">'Kalkulace nabídky'!$A$1:$Q$24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7" i="1" s="1"/>
  <c r="E48" i="1" s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/>
  <c r="F7" i="1"/>
  <c r="F24" i="1" l="1"/>
</calcChain>
</file>

<file path=xl/sharedStrings.xml><?xml version="1.0" encoding="utf-8"?>
<sst xmlns="http://schemas.openxmlformats.org/spreadsheetml/2006/main" count="37" uniqueCount="35">
  <si>
    <t>Příloha č. 1 zadávací dokumentace k veřejné zakázce Outsourcing profesionálních odborných služeb v rámci přechodu a rozvoje MS platformy CRM (Dynamics 365 Customer Engagement)“</t>
  </si>
  <si>
    <t>Název účastníka:</t>
  </si>
  <si>
    <t xml:space="preserve">  IČ:  </t>
  </si>
  <si>
    <t>A</t>
  </si>
  <si>
    <t>Nabídková cena</t>
  </si>
  <si>
    <t>Číslo</t>
  </si>
  <si>
    <t>Dílčí plnění</t>
  </si>
  <si>
    <t>Role</t>
  </si>
  <si>
    <t>Odhadováná pracnost MD</t>
  </si>
  <si>
    <t>Cena za MD bez DPH</t>
  </si>
  <si>
    <t>Celková cena bez DPH</t>
  </si>
  <si>
    <t>Projektový manažer</t>
  </si>
  <si>
    <t>Infrastructure specialista senior</t>
  </si>
  <si>
    <t>Infrastructure specialista</t>
  </si>
  <si>
    <t>Infrastructure architekt</t>
  </si>
  <si>
    <t>D365 tester</t>
  </si>
  <si>
    <t>D365 CE vývojář</t>
  </si>
  <si>
    <t>D365 CE konzultant senior</t>
  </si>
  <si>
    <t>D365 CE konzultant</t>
  </si>
  <si>
    <t>D365 architekt</t>
  </si>
  <si>
    <t>BI specialista SRRS senior</t>
  </si>
  <si>
    <t>BI specialista SRRS</t>
  </si>
  <si>
    <t>.NET vývojář senior</t>
  </si>
  <si>
    <t>.NET vývojář</t>
  </si>
  <si>
    <t>Analytik (dokumentarista)</t>
  </si>
  <si>
    <t>Školitel</t>
  </si>
  <si>
    <t xml:space="preserve">Celková nabídková cena za </t>
  </si>
  <si>
    <t>B</t>
  </si>
  <si>
    <t>Reference</t>
  </si>
  <si>
    <t>Reference - název</t>
  </si>
  <si>
    <t>Finanční objem bez DPH</t>
  </si>
  <si>
    <t>Součet hodnot referenčních zakázek</t>
  </si>
  <si>
    <t>Redukovaný součet (max 30 mil.)</t>
  </si>
  <si>
    <t>Počet bodů (max. 30)</t>
  </si>
  <si>
    <t>jfjzfv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</si>
</sst>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8D63E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9"/>
    </xf>
    <xf numFmtId="0" fontId="0" fillId="0" borderId="0" xfId="0" applyAlignment="1">
      <alignment horizontal="left" indent="27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/>
    <xf numFmtId="6" fontId="0" fillId="0" borderId="1" xfId="0" applyNumberFormat="1" applyBorder="1" applyAlignment="1">
      <alignment horizontal="right"/>
    </xf>
    <xf numFmtId="6" fontId="1" fillId="0" borderId="0" xfId="0" applyNumberFormat="1" applyFont="1" applyAlignment="1">
      <alignment horizontal="right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6" fontId="0" fillId="0" borderId="0" xfId="0" applyNumberFormat="1" applyFill="1" applyBorder="1"/>
    <xf numFmtId="0" fontId="1" fillId="0" borderId="0" xfId="0" applyNumberFormat="1" applyFont="1" applyAlignment="1">
      <alignment horizontal="right"/>
    </xf>
    <xf numFmtId="6" fontId="0" fillId="2" borderId="1" xfId="0" applyNumberFormat="1" applyFill="1" applyBorder="1" applyProtection="1">
      <protection locked="0"/>
    </xf>
    <xf numFmtId="6" fontId="0" fillId="3" borderId="1" xfId="0" applyNumberFormat="1" applyFill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8D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26" zoomScaleNormal="100" workbookViewId="0">
      <selection activeCell="E31" sqref="E31"/>
    </sheetView>
  </sheetViews>
  <sheetFormatPr defaultRowHeight="14.5" x14ac:dyDescent="0.35"/>
  <cols>
    <col min="1" max="1" width="8.81640625" customWidth="1"/>
    <col min="2" max="3" width="39.7265625" customWidth="1"/>
    <col min="4" max="4" width="24.1796875" bestFit="1" customWidth="1"/>
    <col min="5" max="6" width="25.7265625" customWidth="1"/>
  </cols>
  <sheetData>
    <row r="1" spans="1:6" ht="21" x14ac:dyDescent="0.5">
      <c r="A1" s="1" t="s">
        <v>0</v>
      </c>
    </row>
    <row r="2" spans="1:6" x14ac:dyDescent="0.35">
      <c r="B2" s="2" t="s">
        <v>1</v>
      </c>
      <c r="C2" s="4"/>
    </row>
    <row r="3" spans="1:6" x14ac:dyDescent="0.35">
      <c r="B3" s="3" t="s">
        <v>2</v>
      </c>
      <c r="C3" s="4"/>
    </row>
    <row r="4" spans="1:6" ht="21" x14ac:dyDescent="0.5">
      <c r="A4" s="1" t="s">
        <v>3</v>
      </c>
      <c r="B4" s="1" t="s">
        <v>4</v>
      </c>
    </row>
    <row r="5" spans="1:6" x14ac:dyDescent="0.35">
      <c r="A5" t="s">
        <v>5</v>
      </c>
      <c r="B5" s="6" t="s">
        <v>6</v>
      </c>
      <c r="C5" t="s">
        <v>7</v>
      </c>
      <c r="D5" s="6" t="s">
        <v>8</v>
      </c>
      <c r="E5" s="6" t="s">
        <v>9</v>
      </c>
      <c r="F5" s="6" t="s">
        <v>10</v>
      </c>
    </row>
    <row r="7" spans="1:6" x14ac:dyDescent="0.35">
      <c r="C7" s="7" t="s">
        <v>11</v>
      </c>
      <c r="D7" s="11">
        <v>45</v>
      </c>
      <c r="E7" s="16"/>
      <c r="F7" s="9">
        <f t="shared" ref="F7:F21" si="0">D7*E7</f>
        <v>0</v>
      </c>
    </row>
    <row r="8" spans="1:6" x14ac:dyDescent="0.35">
      <c r="C8" s="7" t="s">
        <v>12</v>
      </c>
      <c r="D8" s="11">
        <v>5</v>
      </c>
      <c r="E8" s="16"/>
      <c r="F8" s="9">
        <f t="shared" si="0"/>
        <v>0</v>
      </c>
    </row>
    <row r="9" spans="1:6" x14ac:dyDescent="0.35">
      <c r="C9" s="7" t="s">
        <v>13</v>
      </c>
      <c r="D9" s="11">
        <v>10</v>
      </c>
      <c r="E9" s="16"/>
      <c r="F9" s="9">
        <f t="shared" si="0"/>
        <v>0</v>
      </c>
    </row>
    <row r="10" spans="1:6" x14ac:dyDescent="0.35">
      <c r="C10" s="7" t="s">
        <v>14</v>
      </c>
      <c r="D10" s="11">
        <v>60</v>
      </c>
      <c r="E10" s="16"/>
      <c r="F10" s="9">
        <f t="shared" si="0"/>
        <v>0</v>
      </c>
    </row>
    <row r="11" spans="1:6" x14ac:dyDescent="0.35">
      <c r="C11" s="7" t="s">
        <v>15</v>
      </c>
      <c r="D11" s="11">
        <v>60</v>
      </c>
      <c r="E11" s="16"/>
      <c r="F11" s="9">
        <f t="shared" si="0"/>
        <v>0</v>
      </c>
    </row>
    <row r="12" spans="1:6" x14ac:dyDescent="0.35">
      <c r="C12" s="7" t="s">
        <v>16</v>
      </c>
      <c r="D12" s="11">
        <v>25</v>
      </c>
      <c r="E12" s="16"/>
      <c r="F12" s="9">
        <f t="shared" si="0"/>
        <v>0</v>
      </c>
    </row>
    <row r="13" spans="1:6" x14ac:dyDescent="0.35">
      <c r="C13" s="7" t="s">
        <v>17</v>
      </c>
      <c r="D13" s="11">
        <v>15</v>
      </c>
      <c r="E13" s="16"/>
      <c r="F13" s="9">
        <f t="shared" si="0"/>
        <v>0</v>
      </c>
    </row>
    <row r="14" spans="1:6" x14ac:dyDescent="0.35">
      <c r="C14" s="7" t="s">
        <v>18</v>
      </c>
      <c r="D14" s="11">
        <v>30</v>
      </c>
      <c r="E14" s="16"/>
      <c r="F14" s="9">
        <f t="shared" si="0"/>
        <v>0</v>
      </c>
    </row>
    <row r="15" spans="1:6" x14ac:dyDescent="0.35">
      <c r="C15" s="7" t="s">
        <v>19</v>
      </c>
      <c r="D15" s="11">
        <v>60</v>
      </c>
      <c r="E15" s="16"/>
      <c r="F15" s="9">
        <f t="shared" si="0"/>
        <v>0</v>
      </c>
    </row>
    <row r="16" spans="1:6" x14ac:dyDescent="0.35">
      <c r="C16" s="7" t="s">
        <v>20</v>
      </c>
      <c r="D16" s="11">
        <v>20</v>
      </c>
      <c r="E16" s="16"/>
      <c r="F16" s="9">
        <f t="shared" si="0"/>
        <v>0</v>
      </c>
    </row>
    <row r="17" spans="1:6" x14ac:dyDescent="0.35">
      <c r="C17" s="7" t="s">
        <v>21</v>
      </c>
      <c r="D17" s="11">
        <v>40</v>
      </c>
      <c r="E17" s="16"/>
      <c r="F17" s="9">
        <f t="shared" si="0"/>
        <v>0</v>
      </c>
    </row>
    <row r="18" spans="1:6" x14ac:dyDescent="0.35">
      <c r="C18" s="7" t="s">
        <v>22</v>
      </c>
      <c r="D18" s="11">
        <v>10</v>
      </c>
      <c r="E18" s="16"/>
      <c r="F18" s="9">
        <f t="shared" si="0"/>
        <v>0</v>
      </c>
    </row>
    <row r="19" spans="1:6" x14ac:dyDescent="0.35">
      <c r="C19" s="7" t="s">
        <v>23</v>
      </c>
      <c r="D19" s="11">
        <v>20</v>
      </c>
      <c r="E19" s="16"/>
      <c r="F19" s="9">
        <f t="shared" si="0"/>
        <v>0</v>
      </c>
    </row>
    <row r="20" spans="1:6" x14ac:dyDescent="0.35">
      <c r="C20" s="7" t="s">
        <v>24</v>
      </c>
      <c r="D20" s="11">
        <v>20</v>
      </c>
      <c r="E20" s="16"/>
      <c r="F20" s="9">
        <f t="shared" si="0"/>
        <v>0</v>
      </c>
    </row>
    <row r="21" spans="1:6" x14ac:dyDescent="0.35">
      <c r="C21" s="7" t="s">
        <v>25</v>
      </c>
      <c r="D21" s="11">
        <v>15</v>
      </c>
      <c r="E21" s="16"/>
      <c r="F21" s="9">
        <f t="shared" si="0"/>
        <v>0</v>
      </c>
    </row>
    <row r="22" spans="1:6" x14ac:dyDescent="0.35">
      <c r="E22" s="8"/>
      <c r="F22" s="5"/>
    </row>
    <row r="23" spans="1:6" x14ac:dyDescent="0.35">
      <c r="F23" s="5"/>
    </row>
    <row r="24" spans="1:6" ht="21" x14ac:dyDescent="0.5">
      <c r="A24" s="18" t="s">
        <v>26</v>
      </c>
      <c r="B24" s="18"/>
      <c r="C24" s="18"/>
      <c r="D24" s="18"/>
      <c r="E24" s="18"/>
      <c r="F24" s="10">
        <f>SUM(F7:F23)</f>
        <v>0</v>
      </c>
    </row>
    <row r="27" spans="1:6" ht="21" x14ac:dyDescent="0.5">
      <c r="A27" s="1" t="s">
        <v>27</v>
      </c>
      <c r="B27" s="1" t="s">
        <v>28</v>
      </c>
    </row>
    <row r="28" spans="1:6" x14ac:dyDescent="0.35">
      <c r="A28" s="6" t="s">
        <v>5</v>
      </c>
      <c r="B28" s="6" t="s">
        <v>6</v>
      </c>
      <c r="C28" s="19" t="s">
        <v>29</v>
      </c>
      <c r="D28" s="19"/>
      <c r="E28" t="s">
        <v>30</v>
      </c>
    </row>
    <row r="29" spans="1:6" x14ac:dyDescent="0.35">
      <c r="A29" s="6"/>
      <c r="B29" s="6"/>
      <c r="C29" s="12"/>
      <c r="D29" s="12"/>
    </row>
    <row r="30" spans="1:6" x14ac:dyDescent="0.35">
      <c r="A30" s="6">
        <v>1</v>
      </c>
      <c r="B30" s="6"/>
      <c r="C30" s="20" t="s">
        <v>34</v>
      </c>
      <c r="D30" s="20"/>
      <c r="E30" s="17">
        <v>2000000</v>
      </c>
    </row>
    <row r="31" spans="1:6" x14ac:dyDescent="0.35">
      <c r="A31" s="6">
        <v>2</v>
      </c>
      <c r="B31" s="6"/>
      <c r="C31" s="20"/>
      <c r="D31" s="20"/>
      <c r="E31" s="17"/>
    </row>
    <row r="32" spans="1:6" x14ac:dyDescent="0.35">
      <c r="A32" s="6">
        <v>3</v>
      </c>
      <c r="B32" s="6"/>
      <c r="C32" s="20"/>
      <c r="D32" s="20"/>
      <c r="E32" s="17"/>
    </row>
    <row r="33" spans="1:5" x14ac:dyDescent="0.35">
      <c r="A33" s="6">
        <v>4</v>
      </c>
      <c r="B33" s="6"/>
      <c r="C33" s="20"/>
      <c r="D33" s="20"/>
      <c r="E33" s="17"/>
    </row>
    <row r="34" spans="1:5" x14ac:dyDescent="0.35">
      <c r="A34" s="6">
        <v>5</v>
      </c>
      <c r="B34" s="6"/>
      <c r="C34" s="20"/>
      <c r="D34" s="20"/>
      <c r="E34" s="17"/>
    </row>
    <row r="35" spans="1:5" x14ac:dyDescent="0.35">
      <c r="A35" s="6">
        <v>6</v>
      </c>
      <c r="B35" s="6"/>
      <c r="C35" s="20"/>
      <c r="D35" s="20"/>
      <c r="E35" s="17"/>
    </row>
    <row r="36" spans="1:5" x14ac:dyDescent="0.35">
      <c r="A36" s="6">
        <v>7</v>
      </c>
      <c r="B36" s="6"/>
      <c r="C36" s="20"/>
      <c r="D36" s="20"/>
      <c r="E36" s="17"/>
    </row>
    <row r="37" spans="1:5" x14ac:dyDescent="0.35">
      <c r="A37" s="6">
        <v>8</v>
      </c>
      <c r="B37" s="6"/>
      <c r="C37" s="20"/>
      <c r="D37" s="20"/>
      <c r="E37" s="17"/>
    </row>
    <row r="38" spans="1:5" x14ac:dyDescent="0.35">
      <c r="A38" s="6">
        <v>9</v>
      </c>
      <c r="B38" s="6"/>
      <c r="C38" s="20"/>
      <c r="D38" s="20"/>
      <c r="E38" s="17"/>
    </row>
    <row r="39" spans="1:5" x14ac:dyDescent="0.35">
      <c r="A39" s="6">
        <v>10</v>
      </c>
      <c r="B39" s="6"/>
      <c r="C39" s="20"/>
      <c r="D39" s="20"/>
      <c r="E39" s="17"/>
    </row>
    <row r="40" spans="1:5" x14ac:dyDescent="0.35">
      <c r="A40" s="6">
        <v>11</v>
      </c>
      <c r="B40" s="6"/>
      <c r="C40" s="20"/>
      <c r="D40" s="20"/>
      <c r="E40" s="17"/>
    </row>
    <row r="41" spans="1:5" x14ac:dyDescent="0.35">
      <c r="A41" s="6">
        <v>12</v>
      </c>
      <c r="B41" s="6"/>
      <c r="C41" s="20"/>
      <c r="D41" s="20"/>
      <c r="E41" s="17"/>
    </row>
    <row r="42" spans="1:5" x14ac:dyDescent="0.35">
      <c r="A42" s="6">
        <v>13</v>
      </c>
      <c r="B42" s="6"/>
      <c r="C42" s="20"/>
      <c r="D42" s="20"/>
      <c r="E42" s="17"/>
    </row>
    <row r="43" spans="1:5" x14ac:dyDescent="0.35">
      <c r="A43" s="6">
        <v>14</v>
      </c>
      <c r="B43" s="6"/>
      <c r="C43" s="20"/>
      <c r="D43" s="20"/>
      <c r="E43" s="17"/>
    </row>
    <row r="44" spans="1:5" x14ac:dyDescent="0.35">
      <c r="A44" s="6">
        <v>15</v>
      </c>
      <c r="B44" s="6"/>
      <c r="C44" s="20"/>
      <c r="D44" s="20"/>
      <c r="E44" s="17"/>
    </row>
    <row r="45" spans="1:5" x14ac:dyDescent="0.35">
      <c r="A45" s="6"/>
      <c r="B45" s="6"/>
      <c r="C45" s="13"/>
      <c r="D45" s="13"/>
      <c r="E45" s="14"/>
    </row>
    <row r="46" spans="1:5" ht="21" x14ac:dyDescent="0.5">
      <c r="C46" s="18" t="s">
        <v>31</v>
      </c>
      <c r="D46" s="18"/>
      <c r="E46" s="10">
        <f>SUM(E30:E44)</f>
        <v>2000000</v>
      </c>
    </row>
    <row r="47" spans="1:5" ht="21" x14ac:dyDescent="0.5">
      <c r="C47" s="18" t="s">
        <v>32</v>
      </c>
      <c r="D47" s="18"/>
      <c r="E47" s="10">
        <f>IF(E46&gt;30000000,30000000,E46)</f>
        <v>2000000</v>
      </c>
    </row>
    <row r="48" spans="1:5" ht="21" x14ac:dyDescent="0.5">
      <c r="C48" s="18" t="s">
        <v>33</v>
      </c>
      <c r="D48" s="18"/>
      <c r="E48" s="15">
        <f>(E47/1000000)/30*100*0.3</f>
        <v>2</v>
      </c>
    </row>
  </sheetData>
  <sheetProtection sheet="1" objects="1" scenarios="1"/>
  <mergeCells count="20">
    <mergeCell ref="C43:D43"/>
    <mergeCell ref="C44:D44"/>
    <mergeCell ref="C46:D46"/>
    <mergeCell ref="C47:D47"/>
    <mergeCell ref="C48:D48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A24:E24"/>
    <mergeCell ref="C28:D28"/>
    <mergeCell ref="C30:D30"/>
    <mergeCell ref="C31:D31"/>
    <mergeCell ref="C32:D32"/>
  </mergeCells>
  <dataValidations count="1">
    <dataValidation type="whole" operator="greaterThan" allowBlank="1" showInputMessage="1" showErrorMessage="1" errorTitle="Chybný údaj" error="Zakázka musí mít minimální hodnotu 2 mil. Kč (bez DPH)" sqref="E30:E45" xr:uid="{00000000-0002-0000-0000-000000000000}">
      <formula1>1999999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8" ma:contentTypeDescription="Vytvoří nový dokument" ma:contentTypeScope="" ma:versionID="0e9e4fe4c9b12f22d60c08b92de93d91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8bf8c657fa496b92f3c9d57eeed354a8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407E-0C32-4EC1-A073-23FE4A0EED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45BF49-E82F-45BF-855B-AEA5D47D42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B01A85-D964-4FCA-999E-DF66E9AED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nabídky</vt:lpstr>
      <vt:lpstr>'Kalkulace nabídky'!Oblast_tisku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Weissová Kristýna</dc:creator>
  <cp:keywords/>
  <dc:description/>
  <cp:lastModifiedBy>Havlíček Michal</cp:lastModifiedBy>
  <cp:revision/>
  <dcterms:created xsi:type="dcterms:W3CDTF">2020-03-17T14:02:52Z</dcterms:created>
  <dcterms:modified xsi:type="dcterms:W3CDTF">2020-09-22T12:59:32Z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