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5"/>
  </bookViews>
  <sheets>
    <sheet name="Kácení" sheetId="1" r:id="rId1"/>
    <sheet name="Frézování" sheetId="5" r:id="rId2"/>
    <sheet name="List3" sheetId="4" state="hidden" r:id="rId3"/>
    <sheet name="Výsadba" sheetId="2" r:id="rId4"/>
    <sheet name="VON" sheetId="6" r:id="rId5"/>
    <sheet name="Rekapitulace" sheetId="3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<sst xmlns="http://schemas.openxmlformats.org/spreadsheetml/2006/main" count="110" uniqueCount="75">
  <si>
    <t>kus</t>
  </si>
  <si>
    <t>Pokácení stromu směrové v celku s odřezáním kmene a s odvětvením průměru kmene přes 600 do 700 mm</t>
  </si>
  <si>
    <t>Pokácení stromu směrové v celku s odřezáním kmene a s odvětvením průměru kmene přes 800 do 900 mm</t>
  </si>
  <si>
    <t>VON</t>
  </si>
  <si>
    <t>Likvidace dřevní hmoty dle platné legislativy</t>
  </si>
  <si>
    <t>položka obsahuje naložení, přemístění a složení dřevní hmoty, likvidaci nepoužitelné dřevní hmoty, poplatek za uložení</t>
  </si>
  <si>
    <t>Zřízení a odstranění ochranného opatření</t>
  </si>
  <si>
    <t>zabezpečení místa prováděníinformačními cedulemi, zajištění místa provádění proti vniknutí nepovolaných osob</t>
  </si>
  <si>
    <t xml:space="preserve">Zajištění kompletního zařízení pracoviště </t>
  </si>
  <si>
    <t>zajištění podmínek pro použití přístupových komunikací dotčených akcí s příslušnými vlastníky či správci a zajištění jejich splnění</t>
  </si>
  <si>
    <t>provedení takových opatření, aby nebyly překročeny limity prašnosti a hlučnosti dané závaznou vyhláškou</t>
  </si>
  <si>
    <t>zajištění ochrany veškeré zeleně v prostoru staveniště a v jeho bezprostřední blízkosti pro ti poškození během provádění prací</t>
  </si>
  <si>
    <t>MJ</t>
  </si>
  <si>
    <t>množství</t>
  </si>
  <si>
    <t>j.cena Kč</t>
  </si>
  <si>
    <t>Práce - výsadba</t>
  </si>
  <si>
    <t>Kosení ve vegetačním období divokého porostu hustého</t>
  </si>
  <si>
    <t>ha</t>
  </si>
  <si>
    <t>Jamky pro výsadbu bez výměny půdy zeminy tř.1 až 4 objem do 0,4m3 v rovině svahu do 1:5</t>
  </si>
  <si>
    <t>Výsadba dřevin s balem D do 0,4m do jamky se zalitím v rovině svahu do 1:5</t>
  </si>
  <si>
    <t>Ukotvení kmene dřevin dvěma kůly D do 0,1m délky do 3m</t>
  </si>
  <si>
    <t>Kůl vyvazovací dřevěný, impregnovaný D8 dl.3m</t>
  </si>
  <si>
    <t>Zhotovení obalu z juty ve dvou vrstvách v rovině a svahu do 1:5</t>
  </si>
  <si>
    <t>m2</t>
  </si>
  <si>
    <t>Chemické odplevelení před založením kultury nad 20m2 postřikem široko v rovině a svahu do 1:5</t>
  </si>
  <si>
    <t>Ochrana listatých dřevin přes 70cm před okusem chemickým nátěrem</t>
  </si>
  <si>
    <t>Ochrana dřevin před okusem -chráničky stromků</t>
  </si>
  <si>
    <t>Mulčování vysázených  rostlin kůrou tl. do 0,1m</t>
  </si>
  <si>
    <t>m3</t>
  </si>
  <si>
    <t>Zalití vysázených rostlin vodou plocha do 20m2</t>
  </si>
  <si>
    <t>Přesun hmot</t>
  </si>
  <si>
    <t>t</t>
  </si>
  <si>
    <t>100 kus</t>
  </si>
  <si>
    <t>Následná péče 1.rok</t>
  </si>
  <si>
    <t>Následná péče 2.rok</t>
  </si>
  <si>
    <t>Následná péče 3.rok</t>
  </si>
  <si>
    <t>Následná péče 4.rok</t>
  </si>
  <si>
    <t>Následná péče 5.rok</t>
  </si>
  <si>
    <t>Shrabání a uložení posekaného divokého porostu na hromady</t>
  </si>
  <si>
    <t>Práce -kácení</t>
  </si>
  <si>
    <t>Rekapitulace objektů stavby a soupis prací</t>
  </si>
  <si>
    <t>Náklady stavby celkem</t>
  </si>
  <si>
    <t>Kácení</t>
  </si>
  <si>
    <t>Frézování pařezů</t>
  </si>
  <si>
    <t>Pokácení stromu směrové v celku s odřezáním kmene a s odvětvením průměru kmene přes 700 do 800 mm</t>
  </si>
  <si>
    <t>Pokácení stromu směrové v celku s odřezáním kmene a s odvětvením průměru kmene přes 1700 mm</t>
  </si>
  <si>
    <t>frézování pařezů</t>
  </si>
  <si>
    <t>Dub letní, obvod kmínku 12-14cm</t>
  </si>
  <si>
    <t>Lípa srdčitá, obvod kmínku 12-14cm</t>
  </si>
  <si>
    <t>Javor mleč, obvod kmínku 12-14cm</t>
  </si>
  <si>
    <t>Hnojení  sazenic hnojivem SILVAMIX forte-tablety</t>
  </si>
  <si>
    <t>Hnojení  sazenic průmyslovým hnojivem do 0,25kg k jedné sazenici</t>
  </si>
  <si>
    <t>Práce -frézování pařezů</t>
  </si>
  <si>
    <t>Celkem kácení</t>
  </si>
  <si>
    <t>Celkem frézování</t>
  </si>
  <si>
    <t>celková cena Kč</t>
  </si>
  <si>
    <t xml:space="preserve">množství </t>
  </si>
  <si>
    <t>Celkem následná péče</t>
  </si>
  <si>
    <t xml:space="preserve">Celkem </t>
  </si>
  <si>
    <t>Kč</t>
  </si>
  <si>
    <t xml:space="preserve">Celkem výsadba </t>
  </si>
  <si>
    <t>Následná péče</t>
  </si>
  <si>
    <t xml:space="preserve">5 letá následné péče </t>
  </si>
  <si>
    <t>Celkem</t>
  </si>
  <si>
    <t>Pokácení stromu směrové v celku s odřezáním kmene a s odvětvením průměru kmene přes 1000 do 1100 mm</t>
  </si>
  <si>
    <t>Pokácení stromu směrové v celku s odřezáním kmene a s odvětvením průměru kmene přes 500 do 600 mm</t>
  </si>
  <si>
    <t>Pokácení stromu směrové v celku s odřezáním kmene a s odvětvením průměru kmene do 1500 mm</t>
  </si>
  <si>
    <t>Pokácení stromu směrové v celku s odřezáním kmene a s odvětvením průměru kmene od 400 mm do 500mm</t>
  </si>
  <si>
    <t>Pokácení stromu směrové v celku s odřezáním kmene a s odvětvením průměru kmene od 1200mm do 1300 mm</t>
  </si>
  <si>
    <t>Třešeň ptačí, obvod kmínku 12-14cm</t>
  </si>
  <si>
    <t>Drcení ořezaných větví</t>
  </si>
  <si>
    <t xml:space="preserve">Jamky pro výsadbu keřů výšky nad 50cm bez balu a bez výměny půdy zeminy tř.1 až 4 </t>
  </si>
  <si>
    <t>Keře, výška nad 50cm</t>
  </si>
  <si>
    <t xml:space="preserve">Náhradní výsadba </t>
  </si>
  <si>
    <t>Labe, zdrž Brandýs, PB, ř.km 866,040, k.ú. Stará Boleslav, kácení a výsadba doprovodného porostu  - akce č.733200116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</si>
</sst>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/>
    </xf>
    <xf numFmtId="0" fontId="3" fillId="0" borderId="1" xfId="0" applyFont="1" applyBorder="1"/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" xfId="0" applyFont="1" applyBorder="1"/>
    <xf numFmtId="0" fontId="3" fillId="0" borderId="3" xfId="0" applyFont="1" applyBorder="1" applyAlignment="1">
      <alignment/>
    </xf>
    <xf numFmtId="0" fontId="3" fillId="0" borderId="4" xfId="0" applyFont="1" applyBorder="1"/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3" xfId="0" applyFont="1" applyBorder="1"/>
    <xf numFmtId="0" fontId="0" fillId="0" borderId="4" xfId="0" applyBorder="1"/>
    <xf numFmtId="0" fontId="0" fillId="0" borderId="0" xfId="0" applyBorder="1" applyAlignment="1">
      <alignment/>
    </xf>
    <xf numFmtId="0" fontId="6" fillId="0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3" xfId="0" applyBorder="1"/>
    <xf numFmtId="0" fontId="0" fillId="0" borderId="1" xfId="0" applyNumberFormat="1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/>
    <xf numFmtId="0" fontId="0" fillId="2" borderId="0" xfId="0" applyFill="1"/>
    <xf numFmtId="0" fontId="3" fillId="0" borderId="1" xfId="0" applyFont="1" applyBorder="1" applyAlignment="1">
      <alignment horizontal="right"/>
    </xf>
    <xf numFmtId="0" fontId="5" fillId="0" borderId="7" xfId="0" applyFont="1" applyFill="1" applyBorder="1"/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8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 topLeftCell="A1">
      <selection activeCell="P16" sqref="P16"/>
    </sheetView>
  </sheetViews>
  <sheetFormatPr defaultColWidth="9.140625" defaultRowHeight="15"/>
  <cols>
    <col min="1" max="1" width="9.140625" style="0" customWidth="1"/>
    <col min="2" max="2" width="5.421875" style="0" customWidth="1"/>
    <col min="10" max="10" width="13.8515625" style="0" customWidth="1"/>
    <col min="11" max="11" width="19.00390625" style="0" customWidth="1"/>
  </cols>
  <sheetData>
    <row r="1" spans="2:11" ht="15">
      <c r="B1" s="38" t="s">
        <v>39</v>
      </c>
      <c r="C1" s="38"/>
      <c r="D1" s="38"/>
      <c r="E1" s="38"/>
      <c r="F1" s="38"/>
      <c r="G1" s="38"/>
      <c r="H1" s="3" t="s">
        <v>12</v>
      </c>
      <c r="I1" s="3" t="s">
        <v>13</v>
      </c>
      <c r="J1" s="3" t="s">
        <v>14</v>
      </c>
      <c r="K1" s="3" t="s">
        <v>55</v>
      </c>
    </row>
    <row r="2" spans="2:11" ht="26.25" customHeight="1">
      <c r="B2" s="5">
        <v>1</v>
      </c>
      <c r="C2" s="39" t="s">
        <v>67</v>
      </c>
      <c r="D2" s="40"/>
      <c r="E2" s="40"/>
      <c r="F2" s="40"/>
      <c r="G2" s="41"/>
      <c r="H2" s="6" t="s">
        <v>0</v>
      </c>
      <c r="I2" s="6">
        <v>2</v>
      </c>
      <c r="J2" s="6"/>
      <c r="K2" s="6">
        <f>J2*I2</f>
        <v>0</v>
      </c>
    </row>
    <row r="3" spans="2:11" ht="26.25" customHeight="1">
      <c r="B3" s="5">
        <v>2</v>
      </c>
      <c r="C3" s="42" t="s">
        <v>65</v>
      </c>
      <c r="D3" s="40"/>
      <c r="E3" s="40"/>
      <c r="F3" s="40"/>
      <c r="G3" s="41"/>
      <c r="H3" s="6" t="s">
        <v>0</v>
      </c>
      <c r="I3" s="6">
        <v>2</v>
      </c>
      <c r="J3" s="6"/>
      <c r="K3" s="6">
        <f>J3*I3</f>
        <v>0</v>
      </c>
    </row>
    <row r="4" spans="2:11" ht="30.75" customHeight="1">
      <c r="B4" s="5">
        <v>3</v>
      </c>
      <c r="C4" s="42" t="s">
        <v>1</v>
      </c>
      <c r="D4" s="40"/>
      <c r="E4" s="40"/>
      <c r="F4" s="40"/>
      <c r="G4" s="41"/>
      <c r="H4" s="6" t="s">
        <v>0</v>
      </c>
      <c r="I4" s="6">
        <v>3</v>
      </c>
      <c r="J4" s="6"/>
      <c r="K4" s="6">
        <f aca="true" t="shared" si="0" ref="K4:K11">J4*I4</f>
        <v>0</v>
      </c>
    </row>
    <row r="5" spans="2:11" ht="30" customHeight="1">
      <c r="B5" s="5">
        <v>4</v>
      </c>
      <c r="C5" s="42" t="s">
        <v>44</v>
      </c>
      <c r="D5" s="40"/>
      <c r="E5" s="40"/>
      <c r="F5" s="40"/>
      <c r="G5" s="41"/>
      <c r="H5" s="6" t="s">
        <v>0</v>
      </c>
      <c r="I5" s="6">
        <v>9</v>
      </c>
      <c r="J5" s="6"/>
      <c r="K5" s="6">
        <f t="shared" si="0"/>
        <v>0</v>
      </c>
    </row>
    <row r="6" spans="2:11" ht="30" customHeight="1">
      <c r="B6" s="5">
        <v>5</v>
      </c>
      <c r="C6" s="42" t="s">
        <v>2</v>
      </c>
      <c r="D6" s="40"/>
      <c r="E6" s="40"/>
      <c r="F6" s="40"/>
      <c r="G6" s="41"/>
      <c r="H6" s="6" t="s">
        <v>0</v>
      </c>
      <c r="I6" s="6">
        <v>7</v>
      </c>
      <c r="J6" s="6"/>
      <c r="K6" s="6">
        <f t="shared" si="0"/>
        <v>0</v>
      </c>
    </row>
    <row r="7" spans="2:11" ht="29.25" customHeight="1">
      <c r="B7" s="5">
        <v>6</v>
      </c>
      <c r="C7" s="36" t="s">
        <v>64</v>
      </c>
      <c r="D7" s="36"/>
      <c r="E7" s="36"/>
      <c r="F7" s="36"/>
      <c r="G7" s="36"/>
      <c r="H7" s="6" t="s">
        <v>0</v>
      </c>
      <c r="I7" s="6">
        <v>2</v>
      </c>
      <c r="J7" s="6"/>
      <c r="K7" s="6">
        <f t="shared" si="0"/>
        <v>0</v>
      </c>
    </row>
    <row r="8" spans="2:11" ht="28.5" customHeight="1">
      <c r="B8" s="9">
        <v>7</v>
      </c>
      <c r="C8" s="36" t="s">
        <v>68</v>
      </c>
      <c r="D8" s="36"/>
      <c r="E8" s="36"/>
      <c r="F8" s="36"/>
      <c r="G8" s="36"/>
      <c r="H8" s="6" t="s">
        <v>0</v>
      </c>
      <c r="I8" s="6">
        <v>3</v>
      </c>
      <c r="J8" s="6"/>
      <c r="K8" s="6">
        <f t="shared" si="0"/>
        <v>0</v>
      </c>
    </row>
    <row r="9" spans="2:11" ht="26.25" customHeight="1">
      <c r="B9" s="9">
        <v>8</v>
      </c>
      <c r="C9" s="36" t="s">
        <v>66</v>
      </c>
      <c r="D9" s="36"/>
      <c r="E9" s="36"/>
      <c r="F9" s="36"/>
      <c r="G9" s="36"/>
      <c r="H9" s="6" t="s">
        <v>0</v>
      </c>
      <c r="I9" s="6">
        <v>3</v>
      </c>
      <c r="J9" s="6"/>
      <c r="K9" s="6">
        <f t="shared" si="0"/>
        <v>0</v>
      </c>
    </row>
    <row r="10" spans="2:11" ht="25.5" customHeight="1">
      <c r="B10" s="28">
        <v>9</v>
      </c>
      <c r="C10" s="37" t="s">
        <v>45</v>
      </c>
      <c r="D10" s="37"/>
      <c r="E10" s="37"/>
      <c r="F10" s="37"/>
      <c r="G10" s="37"/>
      <c r="H10" s="12" t="s">
        <v>0</v>
      </c>
      <c r="I10" s="12">
        <v>1</v>
      </c>
      <c r="J10" s="12"/>
      <c r="K10" s="6">
        <f t="shared" si="0"/>
        <v>0</v>
      </c>
    </row>
    <row r="11" spans="2:11" ht="25.5" customHeight="1">
      <c r="B11" s="9">
        <v>10</v>
      </c>
      <c r="C11" s="34" t="s">
        <v>70</v>
      </c>
      <c r="D11" s="35"/>
      <c r="E11" s="35"/>
      <c r="F11" s="35"/>
      <c r="G11" s="35"/>
      <c r="H11" s="6" t="s">
        <v>28</v>
      </c>
      <c r="I11" s="6">
        <v>55</v>
      </c>
      <c r="J11" s="6"/>
      <c r="K11" s="6">
        <f t="shared" si="0"/>
        <v>0</v>
      </c>
    </row>
    <row r="12" spans="2:11" ht="15.75" thickBot="1">
      <c r="B12" s="11"/>
      <c r="C12" s="11"/>
      <c r="D12" s="11"/>
      <c r="E12" s="11"/>
      <c r="F12" s="11"/>
      <c r="G12" s="11"/>
      <c r="H12" s="11"/>
      <c r="I12" s="11"/>
      <c r="J12" s="29" t="s">
        <v>53</v>
      </c>
      <c r="K12" s="30">
        <f>SUM(K2:K11)</f>
        <v>0</v>
      </c>
    </row>
    <row r="13" ht="25.5" customHeight="1">
      <c r="K13" s="33"/>
    </row>
    <row r="14" ht="16.5" customHeight="1"/>
    <row r="15" ht="29.25" customHeight="1"/>
    <row r="17" ht="28.5" customHeight="1"/>
  </sheetData>
  <mergeCells count="11">
    <mergeCell ref="C11:G11"/>
    <mergeCell ref="C8:G8"/>
    <mergeCell ref="C9:G9"/>
    <mergeCell ref="C10:G10"/>
    <mergeCell ref="B1:G1"/>
    <mergeCell ref="C2:G2"/>
    <mergeCell ref="C4:G4"/>
    <mergeCell ref="C5:G5"/>
    <mergeCell ref="C7:G7"/>
    <mergeCell ref="C3:G3"/>
    <mergeCell ref="C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"/>
  <sheetViews>
    <sheetView workbookViewId="0" topLeftCell="A1">
      <selection activeCell="J2" sqref="J2"/>
    </sheetView>
  </sheetViews>
  <sheetFormatPr defaultColWidth="9.140625" defaultRowHeight="15"/>
  <cols>
    <col min="2" max="2" width="5.140625" style="0" customWidth="1"/>
    <col min="9" max="9" width="12.00390625" style="0" customWidth="1"/>
    <col min="10" max="10" width="18.00390625" style="0" customWidth="1"/>
    <col min="11" max="11" width="14.7109375" style="0" customWidth="1"/>
  </cols>
  <sheetData>
    <row r="1" spans="2:11" ht="15">
      <c r="B1" s="38" t="s">
        <v>52</v>
      </c>
      <c r="C1" s="38"/>
      <c r="D1" s="38"/>
      <c r="E1" s="38"/>
      <c r="F1" s="38"/>
      <c r="G1" s="38"/>
      <c r="H1" s="3" t="s">
        <v>12</v>
      </c>
      <c r="I1" s="3" t="s">
        <v>56</v>
      </c>
      <c r="J1" s="3" t="s">
        <v>14</v>
      </c>
      <c r="K1" s="3" t="s">
        <v>55</v>
      </c>
    </row>
    <row r="2" spans="2:11" ht="15.75" thickBot="1">
      <c r="B2" s="5">
        <v>1</v>
      </c>
      <c r="C2" s="36" t="s">
        <v>46</v>
      </c>
      <c r="D2" s="36"/>
      <c r="E2" s="36"/>
      <c r="F2" s="36"/>
      <c r="G2" s="36"/>
      <c r="H2" s="6" t="s">
        <v>0</v>
      </c>
      <c r="I2" s="6">
        <v>32</v>
      </c>
      <c r="J2" s="12"/>
      <c r="K2" s="12">
        <f>I2*J2</f>
        <v>0</v>
      </c>
    </row>
    <row r="3" spans="2:11" ht="15.75" thickBot="1">
      <c r="B3" s="11"/>
      <c r="C3" s="11"/>
      <c r="D3" s="11"/>
      <c r="E3" s="11"/>
      <c r="F3" s="11"/>
      <c r="G3" s="11"/>
      <c r="H3" s="11"/>
      <c r="I3" s="11"/>
      <c r="J3" s="13" t="s">
        <v>54</v>
      </c>
      <c r="K3" s="14">
        <f>K2</f>
        <v>0</v>
      </c>
    </row>
  </sheetData>
  <mergeCells count="2">
    <mergeCell ref="B1:G1"/>
    <mergeCell ref="C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 topLeftCell="A1">
      <selection activeCell="L31" sqref="L31"/>
    </sheetView>
  </sheetViews>
  <sheetFormatPr defaultColWidth="9.140625" defaultRowHeight="15"/>
  <cols>
    <col min="2" max="2" width="5.421875" style="0" customWidth="1"/>
    <col min="11" max="11" width="25.28125" style="0" customWidth="1"/>
    <col min="12" max="12" width="23.8515625" style="0" customWidth="1"/>
  </cols>
  <sheetData>
    <row r="1" spans="2:12" ht="15">
      <c r="B1" s="43" t="s">
        <v>15</v>
      </c>
      <c r="C1" s="44"/>
      <c r="D1" s="44"/>
      <c r="E1" s="44"/>
      <c r="F1" s="44"/>
      <c r="G1" s="44"/>
      <c r="H1" s="45"/>
      <c r="I1" s="3" t="s">
        <v>12</v>
      </c>
      <c r="J1" s="3" t="s">
        <v>13</v>
      </c>
      <c r="K1" s="3" t="s">
        <v>14</v>
      </c>
      <c r="L1" s="3" t="s">
        <v>55</v>
      </c>
    </row>
    <row r="2" spans="2:13" ht="15">
      <c r="B2" s="7">
        <v>1</v>
      </c>
      <c r="C2" s="36" t="s">
        <v>16</v>
      </c>
      <c r="D2" s="36"/>
      <c r="E2" s="36"/>
      <c r="F2" s="36"/>
      <c r="G2" s="36"/>
      <c r="H2" s="36"/>
      <c r="I2" s="1" t="s">
        <v>17</v>
      </c>
      <c r="J2" s="1">
        <v>0.15</v>
      </c>
      <c r="K2" s="1"/>
      <c r="L2" s="1">
        <f>K2*J2</f>
        <v>0</v>
      </c>
      <c r="M2" s="31"/>
    </row>
    <row r="3" spans="2:13" ht="15">
      <c r="B3" s="7">
        <v>2</v>
      </c>
      <c r="C3" s="36" t="s">
        <v>38</v>
      </c>
      <c r="D3" s="47"/>
      <c r="E3" s="47"/>
      <c r="F3" s="47"/>
      <c r="G3" s="47"/>
      <c r="H3" s="47"/>
      <c r="I3" s="1" t="s">
        <v>17</v>
      </c>
      <c r="J3" s="1">
        <v>0.15</v>
      </c>
      <c r="K3" s="1"/>
      <c r="L3" s="1">
        <f aca="true" t="shared" si="0" ref="L3:L22">K3*J3</f>
        <v>0</v>
      </c>
      <c r="M3" s="31"/>
    </row>
    <row r="4" spans="2:12" ht="24" customHeight="1">
      <c r="B4" s="7">
        <v>3</v>
      </c>
      <c r="C4" s="36" t="s">
        <v>18</v>
      </c>
      <c r="D4" s="36"/>
      <c r="E4" s="36"/>
      <c r="F4" s="36"/>
      <c r="G4" s="36"/>
      <c r="H4" s="36"/>
      <c r="I4" s="1" t="s">
        <v>0</v>
      </c>
      <c r="J4" s="1">
        <v>23</v>
      </c>
      <c r="K4" s="1"/>
      <c r="L4" s="1">
        <f t="shared" si="0"/>
        <v>0</v>
      </c>
    </row>
    <row r="5" spans="2:12" ht="17.25" customHeight="1">
      <c r="B5" s="7">
        <v>4</v>
      </c>
      <c r="C5" s="36" t="s">
        <v>19</v>
      </c>
      <c r="D5" s="36"/>
      <c r="E5" s="36"/>
      <c r="F5" s="36"/>
      <c r="G5" s="36"/>
      <c r="H5" s="36"/>
      <c r="I5" s="1" t="s">
        <v>0</v>
      </c>
      <c r="J5" s="1">
        <v>23</v>
      </c>
      <c r="K5" s="1"/>
      <c r="L5" s="1">
        <f t="shared" si="0"/>
        <v>0</v>
      </c>
    </row>
    <row r="6" spans="2:12" ht="15">
      <c r="B6" s="7">
        <v>5</v>
      </c>
      <c r="C6" s="48" t="s">
        <v>47</v>
      </c>
      <c r="D6" s="48"/>
      <c r="E6" s="48"/>
      <c r="F6" s="48"/>
      <c r="G6" s="48"/>
      <c r="H6" s="48"/>
      <c r="I6" s="1" t="s">
        <v>0</v>
      </c>
      <c r="J6" s="1">
        <v>7</v>
      </c>
      <c r="K6" s="1"/>
      <c r="L6" s="1">
        <f t="shared" si="0"/>
        <v>0</v>
      </c>
    </row>
    <row r="7" spans="2:12" ht="15">
      <c r="B7" s="7">
        <v>6</v>
      </c>
      <c r="C7" s="51" t="s">
        <v>48</v>
      </c>
      <c r="D7" s="40"/>
      <c r="E7" s="40"/>
      <c r="F7" s="40"/>
      <c r="G7" s="40"/>
      <c r="H7" s="41"/>
      <c r="I7" s="1" t="s">
        <v>0</v>
      </c>
      <c r="J7" s="1">
        <v>5</v>
      </c>
      <c r="K7" s="1"/>
      <c r="L7" s="1">
        <f t="shared" si="0"/>
        <v>0</v>
      </c>
    </row>
    <row r="8" spans="2:12" ht="15">
      <c r="B8" s="7">
        <v>7</v>
      </c>
      <c r="C8" s="51" t="s">
        <v>69</v>
      </c>
      <c r="D8" s="40"/>
      <c r="E8" s="40"/>
      <c r="F8" s="40"/>
      <c r="G8" s="40"/>
      <c r="H8" s="41"/>
      <c r="I8" s="1" t="s">
        <v>0</v>
      </c>
      <c r="J8" s="1">
        <v>5</v>
      </c>
      <c r="K8" s="1"/>
      <c r="L8" s="1">
        <f t="shared" si="0"/>
        <v>0</v>
      </c>
    </row>
    <row r="9" spans="2:12" ht="15">
      <c r="B9" s="7">
        <v>8</v>
      </c>
      <c r="C9" s="51" t="s">
        <v>49</v>
      </c>
      <c r="D9" s="40"/>
      <c r="E9" s="40"/>
      <c r="F9" s="40"/>
      <c r="G9" s="40"/>
      <c r="H9" s="41"/>
      <c r="I9" s="1" t="s">
        <v>0</v>
      </c>
      <c r="J9" s="1">
        <v>6</v>
      </c>
      <c r="K9" s="1"/>
      <c r="L9" s="1">
        <f t="shared" si="0"/>
        <v>0</v>
      </c>
    </row>
    <row r="10" spans="2:12" ht="27" customHeight="1">
      <c r="B10" s="7">
        <v>9</v>
      </c>
      <c r="C10" s="51" t="s">
        <v>71</v>
      </c>
      <c r="D10" s="40"/>
      <c r="E10" s="40"/>
      <c r="F10" s="40"/>
      <c r="G10" s="40"/>
      <c r="H10" s="41"/>
      <c r="I10" s="1" t="s">
        <v>0</v>
      </c>
      <c r="J10" s="1">
        <v>40</v>
      </c>
      <c r="K10" s="1"/>
      <c r="L10" s="1">
        <f t="shared" si="0"/>
        <v>0</v>
      </c>
    </row>
    <row r="11" spans="2:12" ht="15">
      <c r="B11" s="7">
        <v>10</v>
      </c>
      <c r="C11" s="51" t="s">
        <v>72</v>
      </c>
      <c r="D11" s="40"/>
      <c r="E11" s="40"/>
      <c r="F11" s="40"/>
      <c r="G11" s="40"/>
      <c r="H11" s="41"/>
      <c r="I11" s="1" t="s">
        <v>0</v>
      </c>
      <c r="J11" s="1">
        <v>40</v>
      </c>
      <c r="K11" s="1"/>
      <c r="L11" s="1">
        <f t="shared" si="0"/>
        <v>0</v>
      </c>
    </row>
    <row r="12" spans="2:12" ht="15">
      <c r="B12" s="7">
        <v>11</v>
      </c>
      <c r="C12" s="48" t="s">
        <v>20</v>
      </c>
      <c r="D12" s="48"/>
      <c r="E12" s="48"/>
      <c r="F12" s="48"/>
      <c r="G12" s="48"/>
      <c r="H12" s="48"/>
      <c r="I12" s="1" t="s">
        <v>0</v>
      </c>
      <c r="J12" s="1">
        <v>23</v>
      </c>
      <c r="K12" s="1"/>
      <c r="L12" s="1">
        <f t="shared" si="0"/>
        <v>0</v>
      </c>
    </row>
    <row r="13" spans="2:12" ht="15">
      <c r="B13" s="7">
        <v>12</v>
      </c>
      <c r="C13" s="48" t="s">
        <v>21</v>
      </c>
      <c r="D13" s="48"/>
      <c r="E13" s="48"/>
      <c r="F13" s="48"/>
      <c r="G13" s="48"/>
      <c r="H13" s="48"/>
      <c r="I13" s="1" t="s">
        <v>0</v>
      </c>
      <c r="J13" s="1">
        <v>46</v>
      </c>
      <c r="K13" s="1"/>
      <c r="L13" s="1">
        <f t="shared" si="0"/>
        <v>0</v>
      </c>
    </row>
    <row r="14" spans="2:12" ht="15">
      <c r="B14" s="7">
        <v>13</v>
      </c>
      <c r="C14" s="48" t="s">
        <v>22</v>
      </c>
      <c r="D14" s="48"/>
      <c r="E14" s="48"/>
      <c r="F14" s="48"/>
      <c r="G14" s="48"/>
      <c r="H14" s="48"/>
      <c r="I14" s="1" t="s">
        <v>23</v>
      </c>
      <c r="J14" s="1">
        <v>19</v>
      </c>
      <c r="K14" s="1"/>
      <c r="L14" s="1">
        <f t="shared" si="0"/>
        <v>0</v>
      </c>
    </row>
    <row r="15" spans="2:12" ht="29.25" customHeight="1">
      <c r="B15" s="7">
        <v>14</v>
      </c>
      <c r="C15" s="48" t="s">
        <v>24</v>
      </c>
      <c r="D15" s="48"/>
      <c r="E15" s="48"/>
      <c r="F15" s="48"/>
      <c r="G15" s="48"/>
      <c r="H15" s="48"/>
      <c r="I15" s="1" t="s">
        <v>23</v>
      </c>
      <c r="J15" s="1">
        <v>120</v>
      </c>
      <c r="K15" s="1"/>
      <c r="L15" s="1">
        <f t="shared" si="0"/>
        <v>0</v>
      </c>
    </row>
    <row r="16" spans="2:12" ht="15">
      <c r="B16" s="7">
        <v>15</v>
      </c>
      <c r="C16" s="48" t="s">
        <v>26</v>
      </c>
      <c r="D16" s="48"/>
      <c r="E16" s="48"/>
      <c r="F16" s="48"/>
      <c r="G16" s="48"/>
      <c r="H16" s="48"/>
      <c r="I16" s="1" t="s">
        <v>0</v>
      </c>
      <c r="J16" s="1">
        <v>23</v>
      </c>
      <c r="K16" s="1"/>
      <c r="L16" s="1">
        <f t="shared" si="0"/>
        <v>0</v>
      </c>
    </row>
    <row r="17" spans="2:12" ht="14.25" customHeight="1">
      <c r="B17" s="7">
        <v>16</v>
      </c>
      <c r="C17" s="48" t="s">
        <v>25</v>
      </c>
      <c r="D17" s="48"/>
      <c r="E17" s="48"/>
      <c r="F17" s="48"/>
      <c r="G17" s="48"/>
      <c r="H17" s="48"/>
      <c r="I17" s="1" t="s">
        <v>32</v>
      </c>
      <c r="J17" s="1">
        <v>0.3</v>
      </c>
      <c r="K17" s="1"/>
      <c r="L17" s="1">
        <f t="shared" si="0"/>
        <v>0</v>
      </c>
    </row>
    <row r="18" spans="2:12" ht="14.25" customHeight="1">
      <c r="B18" s="7">
        <v>17</v>
      </c>
      <c r="C18" s="51" t="s">
        <v>51</v>
      </c>
      <c r="D18" s="40"/>
      <c r="E18" s="40"/>
      <c r="F18" s="40"/>
      <c r="G18" s="40"/>
      <c r="H18" s="41"/>
      <c r="I18" s="1" t="s">
        <v>0</v>
      </c>
      <c r="J18" s="1">
        <v>63</v>
      </c>
      <c r="K18" s="1"/>
      <c r="L18" s="1">
        <f t="shared" si="0"/>
        <v>0</v>
      </c>
    </row>
    <row r="19" spans="2:12" ht="15.75" customHeight="1">
      <c r="B19" s="7">
        <v>18</v>
      </c>
      <c r="C19" s="48" t="s">
        <v>50</v>
      </c>
      <c r="D19" s="48"/>
      <c r="E19" s="48"/>
      <c r="F19" s="48"/>
      <c r="G19" s="48"/>
      <c r="H19" s="48"/>
      <c r="I19" s="1" t="s">
        <v>0</v>
      </c>
      <c r="J19" s="1">
        <v>300</v>
      </c>
      <c r="K19" s="1"/>
      <c r="L19" s="1">
        <f t="shared" si="0"/>
        <v>0</v>
      </c>
    </row>
    <row r="20" spans="2:12" ht="15">
      <c r="B20" s="7">
        <v>19</v>
      </c>
      <c r="C20" s="48" t="s">
        <v>27</v>
      </c>
      <c r="D20" s="48"/>
      <c r="E20" s="48"/>
      <c r="F20" s="48"/>
      <c r="G20" s="48"/>
      <c r="H20" s="48"/>
      <c r="I20" s="1" t="s">
        <v>23</v>
      </c>
      <c r="J20" s="1">
        <v>45</v>
      </c>
      <c r="K20" s="1"/>
      <c r="L20" s="1">
        <f t="shared" si="0"/>
        <v>0</v>
      </c>
    </row>
    <row r="21" spans="2:12" ht="15">
      <c r="B21" s="15">
        <v>20</v>
      </c>
      <c r="C21" s="49" t="s">
        <v>29</v>
      </c>
      <c r="D21" s="49"/>
      <c r="E21" s="49"/>
      <c r="F21" s="49"/>
      <c r="G21" s="49"/>
      <c r="H21" s="49"/>
      <c r="I21" s="16" t="s">
        <v>28</v>
      </c>
      <c r="J21" s="16">
        <v>25</v>
      </c>
      <c r="K21" s="1"/>
      <c r="L21" s="1">
        <f t="shared" si="0"/>
        <v>0</v>
      </c>
    </row>
    <row r="22" spans="2:12" ht="15.75" thickBot="1">
      <c r="B22" s="7">
        <v>21</v>
      </c>
      <c r="C22" s="48" t="s">
        <v>30</v>
      </c>
      <c r="D22" s="48"/>
      <c r="E22" s="48"/>
      <c r="F22" s="48"/>
      <c r="G22" s="48"/>
      <c r="H22" s="48"/>
      <c r="I22" s="1" t="s">
        <v>31</v>
      </c>
      <c r="J22" s="1">
        <v>1.4</v>
      </c>
      <c r="K22" s="1"/>
      <c r="L22" s="1">
        <f t="shared" si="0"/>
        <v>0</v>
      </c>
    </row>
    <row r="23" spans="1:12" ht="15.75" thickBot="1">
      <c r="A23" s="17"/>
      <c r="B23" s="18"/>
      <c r="C23" s="19"/>
      <c r="D23" s="19"/>
      <c r="E23" s="19"/>
      <c r="F23" s="19"/>
      <c r="G23" s="19"/>
      <c r="H23" s="19"/>
      <c r="I23" s="17"/>
      <c r="J23" s="17"/>
      <c r="K23" s="20" t="s">
        <v>60</v>
      </c>
      <c r="L23" s="21">
        <f>SUM(L2:L22)</f>
        <v>0</v>
      </c>
    </row>
    <row r="24" spans="1:12" ht="15">
      <c r="A24" s="17"/>
      <c r="B24" s="18"/>
      <c r="C24" s="19"/>
      <c r="D24" s="19"/>
      <c r="E24" s="19"/>
      <c r="F24" s="19"/>
      <c r="G24" s="19"/>
      <c r="H24" s="19"/>
      <c r="I24" s="17"/>
      <c r="J24" s="17"/>
      <c r="K24" s="17"/>
      <c r="L24" s="17"/>
    </row>
    <row r="25" spans="1:12" ht="15">
      <c r="A25" s="17"/>
      <c r="B25" s="25" t="s">
        <v>61</v>
      </c>
      <c r="C25" s="19"/>
      <c r="D25" s="19"/>
      <c r="E25" s="19"/>
      <c r="F25" s="19"/>
      <c r="G25" s="19"/>
      <c r="H25" s="19"/>
      <c r="I25" s="17"/>
      <c r="J25" s="17"/>
      <c r="K25" s="17"/>
      <c r="L25" s="17"/>
    </row>
    <row r="26" spans="2:12" ht="15">
      <c r="B26" s="7">
        <v>20</v>
      </c>
      <c r="C26" s="50" t="s">
        <v>33</v>
      </c>
      <c r="D26" s="50"/>
      <c r="E26" s="50"/>
      <c r="F26" s="50"/>
      <c r="G26" s="50"/>
      <c r="H26" s="50"/>
      <c r="I26" s="50"/>
      <c r="J26" s="50"/>
      <c r="K26" s="50"/>
      <c r="L26" s="1"/>
    </row>
    <row r="27" spans="2:12" ht="15">
      <c r="B27" s="7">
        <v>21</v>
      </c>
      <c r="C27" s="50" t="s">
        <v>34</v>
      </c>
      <c r="D27" s="50"/>
      <c r="E27" s="50"/>
      <c r="F27" s="50"/>
      <c r="G27" s="50"/>
      <c r="H27" s="50"/>
      <c r="I27" s="50"/>
      <c r="J27" s="50"/>
      <c r="K27" s="50"/>
      <c r="L27" s="1"/>
    </row>
    <row r="28" spans="2:12" ht="15">
      <c r="B28" s="7">
        <v>22</v>
      </c>
      <c r="C28" s="50" t="s">
        <v>35</v>
      </c>
      <c r="D28" s="50"/>
      <c r="E28" s="50"/>
      <c r="F28" s="50"/>
      <c r="G28" s="50"/>
      <c r="H28" s="50"/>
      <c r="I28" s="50"/>
      <c r="J28" s="50"/>
      <c r="K28" s="50"/>
      <c r="L28" s="1"/>
    </row>
    <row r="29" spans="2:12" ht="15">
      <c r="B29" s="7">
        <v>23</v>
      </c>
      <c r="C29" s="46" t="s">
        <v>36</v>
      </c>
      <c r="D29" s="46"/>
      <c r="E29" s="46"/>
      <c r="F29" s="46"/>
      <c r="G29" s="46"/>
      <c r="H29" s="46"/>
      <c r="I29" s="46"/>
      <c r="J29" s="46"/>
      <c r="K29" s="46"/>
      <c r="L29" s="1"/>
    </row>
    <row r="30" spans="2:12" ht="15.75" thickBot="1">
      <c r="B30" s="7">
        <v>24</v>
      </c>
      <c r="C30" s="46" t="s">
        <v>37</v>
      </c>
      <c r="D30" s="46"/>
      <c r="E30" s="46"/>
      <c r="F30" s="46"/>
      <c r="G30" s="46"/>
      <c r="H30" s="46"/>
      <c r="I30" s="46"/>
      <c r="J30" s="46"/>
      <c r="K30" s="46"/>
      <c r="L30" s="1"/>
    </row>
    <row r="31" spans="2:12" ht="16.5" thickBot="1">
      <c r="B31" s="11"/>
      <c r="C31" s="22"/>
      <c r="D31" s="22"/>
      <c r="E31" s="22"/>
      <c r="F31" s="22"/>
      <c r="G31" s="22"/>
      <c r="H31" s="22"/>
      <c r="I31" s="22"/>
      <c r="J31" s="22"/>
      <c r="K31" s="23" t="s">
        <v>57</v>
      </c>
      <c r="L31" s="21">
        <f>SUM(L26:L30)</f>
        <v>0</v>
      </c>
    </row>
  </sheetData>
  <mergeCells count="27">
    <mergeCell ref="C18:H18"/>
    <mergeCell ref="C2:H2"/>
    <mergeCell ref="C4:H4"/>
    <mergeCell ref="C5:H5"/>
    <mergeCell ref="C6:H6"/>
    <mergeCell ref="C12:H12"/>
    <mergeCell ref="C7:H7"/>
    <mergeCell ref="C8:H8"/>
    <mergeCell ref="C9:H9"/>
    <mergeCell ref="C10:H10"/>
    <mergeCell ref="C11:H11"/>
    <mergeCell ref="B1:H1"/>
    <mergeCell ref="C29:K29"/>
    <mergeCell ref="C30:K30"/>
    <mergeCell ref="C3:H3"/>
    <mergeCell ref="C20:H20"/>
    <mergeCell ref="C21:H21"/>
    <mergeCell ref="C22:H22"/>
    <mergeCell ref="C26:K26"/>
    <mergeCell ref="C27:K27"/>
    <mergeCell ref="C28:K28"/>
    <mergeCell ref="C13:H13"/>
    <mergeCell ref="C14:H14"/>
    <mergeCell ref="C15:H15"/>
    <mergeCell ref="C16:H16"/>
    <mergeCell ref="C17:H17"/>
    <mergeCell ref="C19:H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workbookViewId="0" topLeftCell="A1">
      <selection activeCell="I21" sqref="I21"/>
    </sheetView>
  </sheetViews>
  <sheetFormatPr defaultColWidth="9.140625" defaultRowHeight="15"/>
  <sheetData>
    <row r="2" spans="2:11" ht="15">
      <c r="B2" s="53" t="s">
        <v>3</v>
      </c>
      <c r="C2" s="54"/>
      <c r="D2" s="54"/>
      <c r="E2" s="54"/>
      <c r="F2" s="54"/>
      <c r="G2" s="54"/>
      <c r="H2" s="54"/>
      <c r="I2" s="54"/>
      <c r="J2" s="55"/>
      <c r="K2" s="2" t="s">
        <v>59</v>
      </c>
    </row>
    <row r="3" spans="2:11" ht="15">
      <c r="B3" s="52">
        <v>1</v>
      </c>
      <c r="C3" s="50" t="s">
        <v>4</v>
      </c>
      <c r="D3" s="50"/>
      <c r="E3" s="50"/>
      <c r="F3" s="50"/>
      <c r="G3" s="50"/>
      <c r="H3" s="50"/>
      <c r="I3" s="50"/>
      <c r="J3" s="50"/>
      <c r="K3" s="57"/>
    </row>
    <row r="4" spans="2:11" ht="30.75" customHeight="1">
      <c r="B4" s="52"/>
      <c r="C4" s="36" t="s">
        <v>5</v>
      </c>
      <c r="D4" s="36"/>
      <c r="E4" s="36"/>
      <c r="F4" s="36"/>
      <c r="G4" s="36"/>
      <c r="H4" s="36"/>
      <c r="I4" s="36"/>
      <c r="J4" s="36"/>
      <c r="K4" s="57"/>
    </row>
    <row r="5" spans="2:11" ht="15">
      <c r="B5" s="52">
        <v>2</v>
      </c>
      <c r="C5" s="50" t="s">
        <v>6</v>
      </c>
      <c r="D5" s="50"/>
      <c r="E5" s="50"/>
      <c r="F5" s="50"/>
      <c r="G5" s="50"/>
      <c r="H5" s="50"/>
      <c r="I5" s="50"/>
      <c r="J5" s="50"/>
      <c r="K5" s="58"/>
    </row>
    <row r="6" spans="2:11" ht="29.25" customHeight="1">
      <c r="B6" s="52"/>
      <c r="C6" s="36" t="s">
        <v>7</v>
      </c>
      <c r="D6" s="36"/>
      <c r="E6" s="36"/>
      <c r="F6" s="36"/>
      <c r="G6" s="36"/>
      <c r="H6" s="36"/>
      <c r="I6" s="36"/>
      <c r="J6" s="36"/>
      <c r="K6" s="59"/>
    </row>
    <row r="7" spans="2:11" ht="15">
      <c r="B7" s="52">
        <v>3</v>
      </c>
      <c r="C7" s="56" t="s">
        <v>8</v>
      </c>
      <c r="D7" s="56"/>
      <c r="E7" s="56"/>
      <c r="F7" s="56"/>
      <c r="G7" s="56"/>
      <c r="H7" s="56"/>
      <c r="I7" s="56"/>
      <c r="J7" s="56"/>
      <c r="K7" s="57"/>
    </row>
    <row r="8" spans="2:11" ht="30" customHeight="1">
      <c r="B8" s="52"/>
      <c r="C8" s="36" t="s">
        <v>9</v>
      </c>
      <c r="D8" s="36"/>
      <c r="E8" s="36"/>
      <c r="F8" s="36"/>
      <c r="G8" s="36"/>
      <c r="H8" s="36"/>
      <c r="I8" s="36"/>
      <c r="J8" s="36"/>
      <c r="K8" s="57"/>
    </row>
    <row r="9" spans="2:11" ht="11.25" customHeight="1">
      <c r="B9" s="52"/>
      <c r="C9" s="36" t="s">
        <v>10</v>
      </c>
      <c r="D9" s="36"/>
      <c r="E9" s="36"/>
      <c r="F9" s="36"/>
      <c r="G9" s="36"/>
      <c r="H9" s="36"/>
      <c r="I9" s="36"/>
      <c r="J9" s="36"/>
      <c r="K9" s="57"/>
    </row>
    <row r="10" spans="2:11" ht="30.75" customHeight="1" thickBot="1">
      <c r="B10" s="52"/>
      <c r="C10" s="36" t="s">
        <v>11</v>
      </c>
      <c r="D10" s="47"/>
      <c r="E10" s="47"/>
      <c r="F10" s="47"/>
      <c r="G10" s="47"/>
      <c r="H10" s="47"/>
      <c r="I10" s="47"/>
      <c r="J10" s="60"/>
      <c r="K10" s="57"/>
    </row>
    <row r="11" spans="2:11" ht="15.75" thickBot="1">
      <c r="B11" s="11"/>
      <c r="C11" s="11"/>
      <c r="D11" s="11"/>
      <c r="E11" s="11"/>
      <c r="F11" s="11"/>
      <c r="G11" s="11"/>
      <c r="H11" s="11"/>
      <c r="I11" s="11"/>
      <c r="J11" s="13" t="s">
        <v>58</v>
      </c>
      <c r="K11" s="24">
        <f>SUM(K3:K7)</f>
        <v>0</v>
      </c>
    </row>
  </sheetData>
  <mergeCells count="15">
    <mergeCell ref="K3:K4"/>
    <mergeCell ref="C5:J5"/>
    <mergeCell ref="C6:J6"/>
    <mergeCell ref="K5:K6"/>
    <mergeCell ref="K7:K10"/>
    <mergeCell ref="C8:J8"/>
    <mergeCell ref="C9:J9"/>
    <mergeCell ref="C10:J10"/>
    <mergeCell ref="B3:B4"/>
    <mergeCell ref="B5:B6"/>
    <mergeCell ref="B7:B10"/>
    <mergeCell ref="B2:J2"/>
    <mergeCell ref="C7:J7"/>
    <mergeCell ref="C3:J3"/>
    <mergeCell ref="C4:J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abSelected="1" workbookViewId="0" topLeftCell="A1">
      <selection activeCell="L20" sqref="L20"/>
    </sheetView>
  </sheetViews>
  <sheetFormatPr defaultColWidth="9.140625" defaultRowHeight="15"/>
  <cols>
    <col min="2" max="2" width="5.421875" style="0" customWidth="1"/>
    <col min="9" max="9" width="11.421875" style="0" customWidth="1"/>
  </cols>
  <sheetData>
    <row r="1" spans="2:8" ht="15">
      <c r="B1" s="64" t="s">
        <v>40</v>
      </c>
      <c r="C1" s="44"/>
      <c r="D1" s="44"/>
      <c r="E1" s="44"/>
      <c r="F1" s="44"/>
      <c r="G1" s="44"/>
      <c r="H1" s="44"/>
    </row>
    <row r="2" spans="3:8" ht="15">
      <c r="C2" s="4"/>
      <c r="D2" s="4"/>
      <c r="E2" s="4"/>
      <c r="F2" s="4"/>
      <c r="G2" s="4"/>
      <c r="H2" s="4"/>
    </row>
    <row r="3" spans="2:8" ht="30" customHeight="1">
      <c r="B3" s="65" t="s">
        <v>74</v>
      </c>
      <c r="C3" s="44"/>
      <c r="D3" s="44"/>
      <c r="E3" s="44"/>
      <c r="F3" s="44"/>
      <c r="G3" s="44"/>
      <c r="H3" s="44"/>
    </row>
    <row r="6" spans="2:9" ht="15">
      <c r="B6" s="38" t="s">
        <v>41</v>
      </c>
      <c r="C6" s="57"/>
      <c r="D6" s="57"/>
      <c r="E6" s="57"/>
      <c r="F6" s="57"/>
      <c r="G6" s="57"/>
      <c r="H6" s="57"/>
      <c r="I6" s="32" t="s">
        <v>59</v>
      </c>
    </row>
    <row r="7" spans="2:9" ht="15">
      <c r="B7" s="8">
        <v>1</v>
      </c>
      <c r="C7" s="57" t="s">
        <v>42</v>
      </c>
      <c r="D7" s="57"/>
      <c r="E7" s="57"/>
      <c r="F7" s="57"/>
      <c r="G7" s="57"/>
      <c r="H7" s="57"/>
      <c r="I7" s="27"/>
    </row>
    <row r="8" spans="2:9" ht="15">
      <c r="B8" s="8">
        <v>2</v>
      </c>
      <c r="C8" s="61" t="s">
        <v>43</v>
      </c>
      <c r="D8" s="62"/>
      <c r="E8" s="62"/>
      <c r="F8" s="62"/>
      <c r="G8" s="62"/>
      <c r="H8" s="66"/>
      <c r="I8" s="27"/>
    </row>
    <row r="9" spans="2:9" ht="15">
      <c r="B9" s="8">
        <v>3</v>
      </c>
      <c r="C9" s="57" t="s">
        <v>73</v>
      </c>
      <c r="D9" s="57"/>
      <c r="E9" s="57"/>
      <c r="F9" s="57"/>
      <c r="G9" s="57"/>
      <c r="H9" s="57"/>
      <c r="I9" s="27"/>
    </row>
    <row r="10" spans="2:9" ht="15">
      <c r="B10" s="8">
        <v>4</v>
      </c>
      <c r="C10" s="61" t="s">
        <v>62</v>
      </c>
      <c r="D10" s="62"/>
      <c r="E10" s="62"/>
      <c r="F10" s="62"/>
      <c r="G10" s="62"/>
      <c r="H10" s="66"/>
      <c r="I10" s="27"/>
    </row>
    <row r="11" spans="2:9" ht="15.75" thickBot="1">
      <c r="B11" s="10">
        <v>5</v>
      </c>
      <c r="C11" s="61" t="s">
        <v>3</v>
      </c>
      <c r="D11" s="62"/>
      <c r="E11" s="62"/>
      <c r="F11" s="62"/>
      <c r="G11" s="62"/>
      <c r="H11" s="63"/>
      <c r="I11" s="27"/>
    </row>
    <row r="12" spans="8:9" ht="15.75" thickBot="1">
      <c r="H12" s="26" t="s">
        <v>63</v>
      </c>
      <c r="I12" s="21">
        <f>SUM(I7:I11)</f>
        <v>0</v>
      </c>
    </row>
  </sheetData>
  <mergeCells count="8">
    <mergeCell ref="C11:H11"/>
    <mergeCell ref="C7:H7"/>
    <mergeCell ref="C9:H9"/>
    <mergeCell ref="B1:H1"/>
    <mergeCell ref="B3:H3"/>
    <mergeCell ref="B6:H6"/>
    <mergeCell ref="C8:H8"/>
    <mergeCell ref="C10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Jiří</dc:creator>
  <cp:keywords/>
  <dc:description/>
  <cp:lastModifiedBy>Uživatel systému Windows</cp:lastModifiedBy>
  <dcterms:created xsi:type="dcterms:W3CDTF">2020-09-15T12:05:24Z</dcterms:created>
  <dcterms:modified xsi:type="dcterms:W3CDTF">2020-10-15T12:34:09Z</dcterms:modified>
  <cp:category/>
  <cp:version/>
  <cp:contentType/>
  <cp:contentStatus/>
</cp:coreProperties>
</file>