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0" yWindow="60" windowWidth="15150" windowHeight="9360" tabRatio="928" activeTab="0"/>
  </bookViews>
  <sheets>
    <sheet name="KPU_NJ" sheetId="1" r:id="rId1"/>
  </sheets>
  <definedNames>
    <definedName name="OLE_LINK1" localSheetId="0">'KPU_NJ'!#REF!</definedName>
  </definedNames>
  <calcPr fullCalcOnLoad="1"/>
</workbook>
</file>

<file path=xl/sharedStrings.xml><?xml version="1.0" encoding="utf-8"?>
<sst xmlns="http://schemas.openxmlformats.org/spreadsheetml/2006/main" count="82" uniqueCount="64">
  <si>
    <t>Ucelená část</t>
  </si>
  <si>
    <t>ukončení</t>
  </si>
  <si>
    <t>v Kč</t>
  </si>
  <si>
    <t>celk. Kč</t>
  </si>
  <si>
    <t> ha</t>
  </si>
  <si>
    <t>pare </t>
  </si>
  <si>
    <t>Vytyčení hranic pozemků podle návrhu KPÚ</t>
  </si>
  <si>
    <t>Celková cena díla včetně DPH</t>
  </si>
  <si>
    <t>ha</t>
  </si>
  <si>
    <t>Fakturační celek</t>
  </si>
  <si>
    <t>MJ</t>
  </si>
  <si>
    <t>Rekapitulace</t>
  </si>
  <si>
    <t>Cena celkem bez DPH</t>
  </si>
  <si>
    <t>hm</t>
  </si>
  <si>
    <t>bez DPH</t>
  </si>
  <si>
    <t>Počet</t>
  </si>
  <si>
    <t>Cena za MJ</t>
  </si>
  <si>
    <t>Cena</t>
  </si>
  <si>
    <t>dle SOD</t>
  </si>
  <si>
    <t>1a</t>
  </si>
  <si>
    <t xml:space="preserve">Fakturační celek </t>
  </si>
  <si>
    <t>Vyhodnocení podkladů a analýza současného stavu</t>
  </si>
  <si>
    <t>Zaměření skutečného stavu a obnova a doplnění podrobného polohového bodového pole</t>
  </si>
  <si>
    <t>1b</t>
  </si>
  <si>
    <t>1c</t>
  </si>
  <si>
    <t>1d</t>
  </si>
  <si>
    <t>1e</t>
  </si>
  <si>
    <t>Zjišťování nesouladů v katastru nemovitostí v katastru nemovitostí včetně nároků vlastníků pro upřesnění grafického přídělu. Upřesnění grafického přídělovkého plánu pro vydání  rozhodnutí o určení hranic přídělových pozemků.</t>
  </si>
  <si>
    <t>Dokumentace nároků vlastníků</t>
  </si>
  <si>
    <t>100 bm</t>
  </si>
  <si>
    <t>1. Přípravné práce a geodetické práce</t>
  </si>
  <si>
    <t>2. Návrhové práce</t>
  </si>
  <si>
    <t>2a</t>
  </si>
  <si>
    <t>2b</t>
  </si>
  <si>
    <t>2c</t>
  </si>
  <si>
    <t>2d</t>
  </si>
  <si>
    <t>Vypracování nového uspořádání pozemků</t>
  </si>
  <si>
    <t>2e</t>
  </si>
  <si>
    <t>Předložení kompletní dokumentace návrhu KPÚ vč. návrhu postupu realizace</t>
  </si>
  <si>
    <t>3. Vytyčení pozemků podle schváleného návrhu a mapové dílo</t>
  </si>
  <si>
    <t xml:space="preserve">Termín </t>
  </si>
  <si>
    <t>3a</t>
  </si>
  <si>
    <t>3b</t>
  </si>
  <si>
    <t>Zpracování mapového díla včetně DKM a SPI</t>
  </si>
  <si>
    <t>I.</t>
  </si>
  <si>
    <t>II.</t>
  </si>
  <si>
    <t>III.</t>
  </si>
  <si>
    <t>Návrhové práce celkem (2a-2e) bez DPH</t>
  </si>
  <si>
    <t>Přípravné a geodetické práce celkem (1a-1e) bez DPH</t>
  </si>
  <si>
    <t xml:space="preserve">Přípravné a geodetické práce celkem (1a -1e) bez DPH </t>
  </si>
  <si>
    <t>Návrhové práce celkem (2a - 2e) bez DPH</t>
  </si>
  <si>
    <t>Vytyčení pozemků podle schváleného návrhu a mapové dílo (3a-3b) bez DPH</t>
  </si>
  <si>
    <t>Do 3 měsíců od výzvy zadavatele</t>
  </si>
  <si>
    <t>Krycí list</t>
  </si>
  <si>
    <t>Zjišťování hranic pozemků v obvodu pozemkových úprav (vč. pozemků neřešených), vyjma pozemků již vyšetřených. Vytýčení, zaměření a stabilizace lomových bodů hranic pozemků v obvodu pozemkových úprav, včetně vypracování nezbytných GP, ZPMZ</t>
  </si>
  <si>
    <t xml:space="preserve">"Komplexní pozemkové úpravy v katastrálním území </t>
  </si>
  <si>
    <t>Vypracování plánu společných zařízení (vč. vyjádření orgánů a organizací, souhlasu zastupitelstva)</t>
  </si>
  <si>
    <t>Výškopisné zaměření zájmového území pro zpracování plánu spol. společných zařízení pro stanovení plochy záboru půdy</t>
  </si>
  <si>
    <t>Geologický průzkum u VHS</t>
  </si>
  <si>
    <t>DPH</t>
  </si>
  <si>
    <t xml:space="preserve">V Novém Jičíně dne:                                                             V................. dne: </t>
  </si>
  <si>
    <t>Z a    o b j e d n a t e l e:                                                Z a    z h o t o v i t e l e:</t>
  </si>
  <si>
    <t>……………………………………                                      …………………………………...</t>
  </si>
  <si>
    <t xml:space="preserve">Ing. Zdeněk Stanislav, ředitel   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</si>
</sst>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_K_č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0.0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#,##0.00\ &quot;Kč&quot;"/>
    <numFmt numFmtId="175" formatCode="d/m/yy"/>
    <numFmt numFmtId="176" formatCode="0.000"/>
    <numFmt numFmtId="177" formatCode="#,##0.000"/>
    <numFmt numFmtId="178" formatCode="#,##0_ ;[Red]\-#,##0\ "/>
    <numFmt numFmtId="179" formatCode="dd/mm/yyyy"/>
    <numFmt numFmtId="180" formatCode="dd/mm/yyyy&quot; *)&quot;"/>
    <numFmt numFmtId="181" formatCode="0.0%"/>
    <numFmt numFmtId="182" formatCode="[$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47" applyFont="1">
      <alignment/>
      <protection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6" fillId="0" borderId="0" xfId="47" applyNumberFormat="1" applyFont="1">
      <alignment/>
      <protection/>
    </xf>
    <xf numFmtId="0" fontId="6" fillId="0" borderId="0" xfId="47" applyFont="1" applyAlignment="1">
      <alignment horizontal="right"/>
      <protection/>
    </xf>
    <xf numFmtId="3" fontId="4" fillId="0" borderId="19" xfId="0" applyNumberFormat="1" applyFont="1" applyFill="1" applyBorder="1" applyAlignment="1">
      <alignment/>
    </xf>
    <xf numFmtId="0" fontId="4" fillId="0" borderId="20" xfId="47" applyFont="1" applyBorder="1">
      <alignment/>
      <protection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24" xfId="47" applyFont="1" applyBorder="1">
      <alignment/>
      <protection/>
    </xf>
    <xf numFmtId="0" fontId="6" fillId="0" borderId="25" xfId="47" applyFont="1" applyBorder="1" applyAlignment="1">
      <alignment horizontal="center" vertical="center"/>
      <protection/>
    </xf>
    <xf numFmtId="3" fontId="7" fillId="0" borderId="26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7" xfId="47" applyFont="1" applyBorder="1">
      <alignment/>
      <protection/>
    </xf>
    <xf numFmtId="0" fontId="6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/>
    </xf>
    <xf numFmtId="0" fontId="6" fillId="0" borderId="33" xfId="47" applyFont="1" applyBorder="1">
      <alignment/>
      <protection/>
    </xf>
    <xf numFmtId="0" fontId="6" fillId="0" borderId="33" xfId="47" applyFont="1" applyBorder="1" applyAlignment="1">
      <alignment horizontal="center"/>
      <protection/>
    </xf>
    <xf numFmtId="0" fontId="6" fillId="0" borderId="34" xfId="47" applyFont="1" applyBorder="1" applyAlignment="1">
      <alignment horizontal="center" vertical="center"/>
      <protection/>
    </xf>
    <xf numFmtId="0" fontId="6" fillId="0" borderId="35" xfId="47" applyFont="1" applyBorder="1">
      <alignment/>
      <protection/>
    </xf>
    <xf numFmtId="0" fontId="5" fillId="0" borderId="2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6" fillId="0" borderId="33" xfId="47" applyFont="1" applyBorder="1" applyAlignment="1">
      <alignment horizontal="center" vertical="center"/>
      <protection/>
    </xf>
    <xf numFmtId="14" fontId="5" fillId="0" borderId="36" xfId="0" applyNumberFormat="1" applyFont="1" applyFill="1" applyBorder="1" applyAlignment="1">
      <alignment horizontal="right" vertical="center"/>
    </xf>
    <xf numFmtId="0" fontId="6" fillId="0" borderId="37" xfId="47" applyFont="1" applyBorder="1" applyAlignment="1">
      <alignment horizontal="center" vertical="center"/>
      <protection/>
    </xf>
    <xf numFmtId="0" fontId="6" fillId="0" borderId="38" xfId="47" applyFont="1" applyBorder="1">
      <alignment/>
      <protection/>
    </xf>
    <xf numFmtId="0" fontId="5" fillId="0" borderId="39" xfId="0" applyFont="1" applyFill="1" applyBorder="1" applyAlignment="1">
      <alignment horizontal="right" vertical="center"/>
    </xf>
    <xf numFmtId="0" fontId="6" fillId="0" borderId="40" xfId="47" applyFont="1" applyBorder="1" applyAlignment="1">
      <alignment horizontal="center" vertical="center"/>
      <protection/>
    </xf>
    <xf numFmtId="0" fontId="5" fillId="0" borderId="36" xfId="0" applyFont="1" applyFill="1" applyBorder="1" applyAlignment="1">
      <alignment horizontal="right" vertical="center"/>
    </xf>
    <xf numFmtId="0" fontId="6" fillId="0" borderId="38" xfId="47" applyFont="1" applyBorder="1" applyAlignment="1">
      <alignment horizontal="center" vertical="center"/>
      <protection/>
    </xf>
    <xf numFmtId="0" fontId="5" fillId="0" borderId="39" xfId="0" applyFont="1" applyFill="1" applyBorder="1" applyAlignment="1">
      <alignment horizontal="righ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center" vertical="top"/>
      <protection/>
    </xf>
    <xf numFmtId="0" fontId="4" fillId="0" borderId="2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33" borderId="54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left" wrapText="1"/>
    </xf>
    <xf numFmtId="0" fontId="8" fillId="0" borderId="3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0" fontId="5" fillId="0" borderId="64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6" fillId="0" borderId="2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6" fillId="0" borderId="52" xfId="47" applyFont="1" applyBorder="1" applyAlignment="1">
      <alignment horizontal="center"/>
      <protection/>
    </xf>
    <xf numFmtId="0" fontId="6" fillId="0" borderId="44" xfId="47" applyFont="1" applyBorder="1" applyAlignment="1">
      <alignment horizontal="center"/>
      <protection/>
    </xf>
    <xf numFmtId="0" fontId="3" fillId="0" borderId="0" xfId="0" applyFont="1" applyAlignment="1">
      <alignment/>
    </xf>
    <xf numFmtId="0" fontId="27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cet_VR_slep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0" zoomScaleNormal="120" zoomScaleSheetLayoutView="130" workbookViewId="0" topLeftCell="A32">
      <selection activeCell="B53" sqref="B53"/>
    </sheetView>
  </sheetViews>
  <sheetFormatPr defaultColWidth="9.00390625" defaultRowHeight="12.75"/>
  <cols>
    <col min="1" max="1" width="4.625" style="7" bestFit="1" customWidth="1"/>
    <col min="2" max="2" width="47.00390625" style="7" bestFit="1" customWidth="1"/>
    <col min="3" max="3" width="6.625" style="30" customWidth="1"/>
    <col min="4" max="4" width="7.375" style="7" customWidth="1"/>
    <col min="5" max="5" width="10.125" style="7" bestFit="1" customWidth="1"/>
    <col min="6" max="7" width="10.875" style="7" customWidth="1"/>
    <col min="8" max="8" width="9.625" style="7" customWidth="1"/>
    <col min="9" max="9" width="15.875" style="7" customWidth="1"/>
    <col min="10" max="10" width="5.375" style="7" customWidth="1"/>
    <col min="11" max="11" width="11.375" style="7" customWidth="1"/>
    <col min="12" max="12" width="9.625" style="7" bestFit="1" customWidth="1"/>
    <col min="13" max="13" width="24.375" style="7" customWidth="1"/>
    <col min="14" max="14" width="22.875" style="7" customWidth="1"/>
    <col min="15" max="15" width="26.625" style="7" customWidth="1"/>
    <col min="16" max="16384" width="9.125" style="7" customWidth="1"/>
  </cols>
  <sheetData>
    <row r="1" spans="1:7" ht="20.25">
      <c r="A1" s="79" t="s">
        <v>53</v>
      </c>
      <c r="B1" s="79"/>
      <c r="C1" s="79"/>
      <c r="D1" s="79"/>
      <c r="E1" s="79"/>
      <c r="F1" s="79"/>
      <c r="G1" s="79"/>
    </row>
    <row r="2" spans="1:7" ht="32.25" customHeight="1" thickBot="1">
      <c r="A2" s="80" t="s">
        <v>55</v>
      </c>
      <c r="B2" s="80"/>
      <c r="C2" s="80"/>
      <c r="D2" s="80"/>
      <c r="E2" s="80"/>
      <c r="F2" s="80"/>
      <c r="G2" s="80"/>
    </row>
    <row r="3" spans="1:7" ht="13.5" customHeight="1" thickTop="1">
      <c r="A3" s="115" t="s">
        <v>0</v>
      </c>
      <c r="B3" s="116"/>
      <c r="C3" s="67"/>
      <c r="D3" s="68" t="s">
        <v>15</v>
      </c>
      <c r="E3" s="68" t="s">
        <v>16</v>
      </c>
      <c r="F3" s="68" t="s">
        <v>17</v>
      </c>
      <c r="G3" s="69" t="s">
        <v>40</v>
      </c>
    </row>
    <row r="4" spans="1:7" ht="12.75" customHeight="1">
      <c r="A4" s="117" t="s">
        <v>9</v>
      </c>
      <c r="B4" s="118"/>
      <c r="C4" s="8" t="s">
        <v>10</v>
      </c>
      <c r="D4" s="9" t="s">
        <v>10</v>
      </c>
      <c r="E4" s="10" t="s">
        <v>14</v>
      </c>
      <c r="F4" s="10" t="s">
        <v>14</v>
      </c>
      <c r="G4" s="70" t="s">
        <v>1</v>
      </c>
    </row>
    <row r="5" spans="1:7" ht="13.5" customHeight="1" thickBot="1">
      <c r="A5" s="122"/>
      <c r="B5" s="123"/>
      <c r="C5" s="71"/>
      <c r="D5" s="72"/>
      <c r="E5" s="72" t="s">
        <v>2</v>
      </c>
      <c r="F5" s="73" t="s">
        <v>3</v>
      </c>
      <c r="G5" s="74" t="s">
        <v>18</v>
      </c>
    </row>
    <row r="6" spans="1:7" ht="17.25" thickBot="1" thickTop="1">
      <c r="A6" s="119" t="s">
        <v>30</v>
      </c>
      <c r="B6" s="120"/>
      <c r="C6" s="120"/>
      <c r="D6" s="120"/>
      <c r="E6" s="120"/>
      <c r="F6" s="120"/>
      <c r="G6" s="121"/>
    </row>
    <row r="7" spans="1:7" ht="15.75" customHeight="1" thickTop="1">
      <c r="A7" s="58"/>
      <c r="B7" s="106" t="s">
        <v>20</v>
      </c>
      <c r="C7" s="107"/>
      <c r="D7" s="107"/>
      <c r="E7" s="107"/>
      <c r="F7" s="107"/>
      <c r="G7" s="108"/>
    </row>
    <row r="8" spans="1:7" ht="12.75" customHeight="1">
      <c r="A8" s="63" t="s">
        <v>19</v>
      </c>
      <c r="B8" s="2" t="s">
        <v>21</v>
      </c>
      <c r="C8" s="11" t="s">
        <v>4</v>
      </c>
      <c r="D8" s="12">
        <v>1170</v>
      </c>
      <c r="E8" s="13"/>
      <c r="F8" s="14">
        <f>D8*E8</f>
        <v>0</v>
      </c>
      <c r="G8" s="56"/>
    </row>
    <row r="9" spans="1:7" ht="25.5">
      <c r="A9" s="37" t="s">
        <v>23</v>
      </c>
      <c r="B9" s="4" t="s">
        <v>22</v>
      </c>
      <c r="C9" s="15" t="s">
        <v>8</v>
      </c>
      <c r="D9" s="16">
        <v>1070</v>
      </c>
      <c r="E9" s="17"/>
      <c r="F9" s="18">
        <f>D9*E9</f>
        <v>0</v>
      </c>
      <c r="G9" s="57"/>
    </row>
    <row r="10" spans="1:7" ht="12.75">
      <c r="A10" s="58"/>
      <c r="B10" s="109" t="s">
        <v>20</v>
      </c>
      <c r="C10" s="110"/>
      <c r="D10" s="110"/>
      <c r="E10" s="110"/>
      <c r="F10" s="110"/>
      <c r="G10" s="111"/>
    </row>
    <row r="11" spans="1:7" ht="63" customHeight="1">
      <c r="A11" s="37" t="s">
        <v>24</v>
      </c>
      <c r="B11" s="2" t="s">
        <v>54</v>
      </c>
      <c r="C11" s="19" t="s">
        <v>29</v>
      </c>
      <c r="D11" s="20">
        <v>410</v>
      </c>
      <c r="E11" s="13"/>
      <c r="F11" s="21">
        <f>D11*E11</f>
        <v>0</v>
      </c>
      <c r="G11" s="56"/>
    </row>
    <row r="12" spans="1:7" ht="12.75">
      <c r="A12" s="58"/>
      <c r="B12" s="112" t="s">
        <v>20</v>
      </c>
      <c r="C12" s="113"/>
      <c r="D12" s="113"/>
      <c r="E12" s="113"/>
      <c r="F12" s="113"/>
      <c r="G12" s="114"/>
    </row>
    <row r="13" spans="1:7" ht="54" customHeight="1">
      <c r="A13" s="37" t="s">
        <v>25</v>
      </c>
      <c r="B13" s="3" t="s">
        <v>27</v>
      </c>
      <c r="C13" s="19" t="s">
        <v>8</v>
      </c>
      <c r="D13" s="20">
        <v>180</v>
      </c>
      <c r="E13" s="13"/>
      <c r="F13" s="22">
        <f>D13*E13</f>
        <v>0</v>
      </c>
      <c r="G13" s="56"/>
    </row>
    <row r="14" spans="1:7" ht="12.75">
      <c r="A14" s="37"/>
      <c r="B14" s="109" t="s">
        <v>20</v>
      </c>
      <c r="C14" s="110"/>
      <c r="D14" s="110"/>
      <c r="E14" s="110"/>
      <c r="F14" s="110"/>
      <c r="G14" s="111"/>
    </row>
    <row r="15" spans="1:7" ht="12.75" customHeight="1" thickBot="1">
      <c r="A15" s="60" t="s">
        <v>26</v>
      </c>
      <c r="B15" s="4" t="s">
        <v>28</v>
      </c>
      <c r="C15" s="15" t="s">
        <v>8</v>
      </c>
      <c r="D15" s="16">
        <v>1070</v>
      </c>
      <c r="E15" s="17"/>
      <c r="F15" s="48">
        <f>D15*E15</f>
        <v>0</v>
      </c>
      <c r="G15" s="64"/>
    </row>
    <row r="16" spans="1:7" ht="21" customHeight="1" thickBot="1" thickTop="1">
      <c r="A16" s="65"/>
      <c r="B16" s="103" t="s">
        <v>49</v>
      </c>
      <c r="C16" s="104"/>
      <c r="D16" s="104"/>
      <c r="E16" s="105"/>
      <c r="F16" s="49">
        <f>SUM(F8:F15)</f>
        <v>0</v>
      </c>
      <c r="G16" s="66"/>
    </row>
    <row r="17" spans="1:7" ht="17.25" thickBot="1" thickTop="1">
      <c r="A17" s="100" t="s">
        <v>31</v>
      </c>
      <c r="B17" s="101"/>
      <c r="C17" s="101"/>
      <c r="D17" s="101"/>
      <c r="E17" s="101"/>
      <c r="F17" s="101"/>
      <c r="G17" s="102"/>
    </row>
    <row r="18" spans="1:7" ht="15.75" customHeight="1" thickTop="1">
      <c r="A18" s="52"/>
      <c r="B18" s="106" t="s">
        <v>9</v>
      </c>
      <c r="C18" s="107"/>
      <c r="D18" s="107"/>
      <c r="E18" s="107"/>
      <c r="F18" s="107"/>
      <c r="G18" s="108"/>
    </row>
    <row r="19" spans="1:7" ht="25.5">
      <c r="A19" s="37" t="s">
        <v>32</v>
      </c>
      <c r="B19" s="5" t="s">
        <v>56</v>
      </c>
      <c r="C19" s="23" t="s">
        <v>8</v>
      </c>
      <c r="D19" s="24">
        <v>1070</v>
      </c>
      <c r="E19" s="25"/>
      <c r="F19" s="22">
        <f>D19*E19</f>
        <v>0</v>
      </c>
      <c r="G19" s="56"/>
    </row>
    <row r="20" spans="1:7" ht="32.25" customHeight="1">
      <c r="A20" s="37" t="s">
        <v>33</v>
      </c>
      <c r="B20" s="77" t="s">
        <v>57</v>
      </c>
      <c r="C20" s="11" t="s">
        <v>8</v>
      </c>
      <c r="D20" s="26">
        <v>20</v>
      </c>
      <c r="E20" s="13"/>
      <c r="F20" s="22">
        <f>D20*E20</f>
        <v>0</v>
      </c>
      <c r="G20" s="57"/>
    </row>
    <row r="21" spans="1:7" ht="12.75" customHeight="1">
      <c r="A21" s="37" t="s">
        <v>34</v>
      </c>
      <c r="B21" s="6" t="s">
        <v>58</v>
      </c>
      <c r="C21" s="27" t="s">
        <v>8</v>
      </c>
      <c r="D21" s="24">
        <v>3</v>
      </c>
      <c r="E21" s="25"/>
      <c r="F21" s="22">
        <f>D21*E21</f>
        <v>0</v>
      </c>
      <c r="G21" s="57"/>
    </row>
    <row r="22" spans="1:7" ht="12.75">
      <c r="A22" s="58"/>
      <c r="B22" s="109" t="s">
        <v>9</v>
      </c>
      <c r="C22" s="110"/>
      <c r="D22" s="110"/>
      <c r="E22" s="110"/>
      <c r="F22" s="110"/>
      <c r="G22" s="111"/>
    </row>
    <row r="23" spans="1:7" ht="12.75">
      <c r="A23" s="37" t="s">
        <v>35</v>
      </c>
      <c r="B23" s="6" t="s">
        <v>36</v>
      </c>
      <c r="C23" s="23" t="s">
        <v>8</v>
      </c>
      <c r="D23" s="24">
        <v>1070</v>
      </c>
      <c r="E23" s="25"/>
      <c r="F23" s="21">
        <f>D23*E23</f>
        <v>0</v>
      </c>
      <c r="G23" s="59"/>
    </row>
    <row r="24" spans="1:7" ht="26.25" thickBot="1">
      <c r="A24" s="60" t="s">
        <v>37</v>
      </c>
      <c r="B24" s="41" t="s">
        <v>38</v>
      </c>
      <c r="C24" s="46" t="s">
        <v>5</v>
      </c>
      <c r="D24" s="47">
        <v>3</v>
      </c>
      <c r="E24" s="17"/>
      <c r="F24" s="48">
        <f>D24*E24</f>
        <v>0</v>
      </c>
      <c r="G24" s="59"/>
    </row>
    <row r="25" spans="1:7" ht="19.5" customHeight="1" thickBot="1" thickTop="1">
      <c r="A25" s="61"/>
      <c r="B25" s="103" t="s">
        <v>50</v>
      </c>
      <c r="C25" s="104"/>
      <c r="D25" s="104"/>
      <c r="E25" s="105"/>
      <c r="F25" s="50">
        <f>SUM(F19:F24)</f>
        <v>0</v>
      </c>
      <c r="G25" s="62"/>
    </row>
    <row r="26" spans="1:7" ht="17.25" thickBot="1" thickTop="1">
      <c r="A26" s="119" t="s">
        <v>39</v>
      </c>
      <c r="B26" s="120"/>
      <c r="C26" s="120"/>
      <c r="D26" s="120"/>
      <c r="E26" s="120"/>
      <c r="F26" s="120"/>
      <c r="G26" s="121"/>
    </row>
    <row r="27" spans="1:7" ht="13.5" thickTop="1">
      <c r="A27" s="52"/>
      <c r="B27" s="106" t="s">
        <v>9</v>
      </c>
      <c r="C27" s="107"/>
      <c r="D27" s="107"/>
      <c r="E27" s="107"/>
      <c r="F27" s="107"/>
      <c r="G27" s="108"/>
    </row>
    <row r="28" spans="1:7" ht="38.25">
      <c r="A28" s="37" t="s">
        <v>41</v>
      </c>
      <c r="B28" s="6" t="s">
        <v>6</v>
      </c>
      <c r="C28" s="11" t="s">
        <v>13</v>
      </c>
      <c r="D28" s="26">
        <v>1000</v>
      </c>
      <c r="E28" s="13"/>
      <c r="F28" s="22">
        <f>D28*E28</f>
        <v>0</v>
      </c>
      <c r="G28" s="76" t="s">
        <v>52</v>
      </c>
    </row>
    <row r="29" spans="1:7" ht="15.75" customHeight="1">
      <c r="A29" s="53"/>
      <c r="B29" s="109" t="s">
        <v>9</v>
      </c>
      <c r="C29" s="110"/>
      <c r="D29" s="110"/>
      <c r="E29" s="110"/>
      <c r="F29" s="110"/>
      <c r="G29" s="111"/>
    </row>
    <row r="30" spans="1:7" ht="39" thickBot="1">
      <c r="A30" s="54" t="s">
        <v>42</v>
      </c>
      <c r="B30" s="41" t="s">
        <v>43</v>
      </c>
      <c r="C30" s="42" t="s">
        <v>4</v>
      </c>
      <c r="D30" s="43">
        <v>1070</v>
      </c>
      <c r="E30" s="44"/>
      <c r="F30" s="45">
        <f>D30*E30</f>
        <v>0</v>
      </c>
      <c r="G30" s="75" t="s">
        <v>52</v>
      </c>
    </row>
    <row r="31" spans="1:7" ht="17.25" thickBot="1" thickTop="1">
      <c r="A31" s="55"/>
      <c r="B31" s="90" t="s">
        <v>51</v>
      </c>
      <c r="C31" s="91"/>
      <c r="D31" s="91"/>
      <c r="E31" s="92"/>
      <c r="F31" s="38">
        <f>SUM(F28:F30)</f>
        <v>0</v>
      </c>
      <c r="G31" s="39"/>
    </row>
    <row r="32" spans="2:7" ht="17.25" thickBot="1" thickTop="1">
      <c r="B32" s="28"/>
      <c r="C32" s="1"/>
      <c r="D32" s="28"/>
      <c r="E32" s="28"/>
      <c r="F32" s="28"/>
      <c r="G32" s="28"/>
    </row>
    <row r="33" spans="1:7" ht="12.75" customHeight="1" thickBot="1" thickTop="1">
      <c r="A33" s="93" t="s">
        <v>11</v>
      </c>
      <c r="B33" s="94"/>
      <c r="C33" s="94"/>
      <c r="D33" s="94"/>
      <c r="E33" s="94"/>
      <c r="F33" s="94"/>
      <c r="G33" s="95"/>
    </row>
    <row r="34" spans="1:7" ht="16.5" thickTop="1">
      <c r="A34" s="36" t="s">
        <v>44</v>
      </c>
      <c r="B34" s="96" t="s">
        <v>48</v>
      </c>
      <c r="C34" s="96"/>
      <c r="D34" s="96"/>
      <c r="E34" s="96"/>
      <c r="F34" s="97"/>
      <c r="G34" s="51">
        <f>F16</f>
        <v>0</v>
      </c>
    </row>
    <row r="35" spans="1:7" ht="15.75">
      <c r="A35" s="40" t="s">
        <v>45</v>
      </c>
      <c r="B35" s="82" t="s">
        <v>47</v>
      </c>
      <c r="C35" s="82"/>
      <c r="D35" s="82"/>
      <c r="E35" s="82"/>
      <c r="F35" s="83"/>
      <c r="G35" s="31">
        <f>F25</f>
        <v>0</v>
      </c>
    </row>
    <row r="36" spans="1:9" ht="15.75">
      <c r="A36" s="32" t="s">
        <v>46</v>
      </c>
      <c r="B36" s="98" t="s">
        <v>51</v>
      </c>
      <c r="C36" s="98"/>
      <c r="D36" s="98"/>
      <c r="E36" s="98"/>
      <c r="F36" s="99"/>
      <c r="G36" s="33">
        <f>F31</f>
        <v>0</v>
      </c>
      <c r="I36" s="29"/>
    </row>
    <row r="37" spans="1:7" ht="16.5" customHeight="1">
      <c r="A37" s="81" t="s">
        <v>12</v>
      </c>
      <c r="B37" s="82"/>
      <c r="C37" s="82"/>
      <c r="D37" s="82"/>
      <c r="E37" s="82"/>
      <c r="F37" s="83"/>
      <c r="G37" s="34">
        <f>SUM(G34:G36)</f>
        <v>0</v>
      </c>
    </row>
    <row r="38" spans="1:7" ht="15" customHeight="1" thickBot="1">
      <c r="A38" s="84" t="s">
        <v>59</v>
      </c>
      <c r="B38" s="85"/>
      <c r="C38" s="85"/>
      <c r="D38" s="85"/>
      <c r="E38" s="85"/>
      <c r="F38" s="86"/>
      <c r="G38" s="78"/>
    </row>
    <row r="39" spans="1:7" ht="17.25" thickBot="1" thickTop="1">
      <c r="A39" s="87" t="s">
        <v>7</v>
      </c>
      <c r="B39" s="88"/>
      <c r="C39" s="88"/>
      <c r="D39" s="88"/>
      <c r="E39" s="88"/>
      <c r="F39" s="89"/>
      <c r="G39" s="35">
        <f>G37+G38</f>
        <v>0</v>
      </c>
    </row>
    <row r="40" ht="13.5" thickTop="1"/>
    <row r="41" spans="1:3" ht="12.75">
      <c r="A41" s="124" t="s">
        <v>60</v>
      </c>
      <c r="C41" s="7"/>
    </row>
    <row r="42" ht="12.75">
      <c r="A42" s="124"/>
    </row>
    <row r="43" ht="12.75">
      <c r="A43" s="125" t="s">
        <v>61</v>
      </c>
    </row>
    <row r="44" ht="12.75">
      <c r="A44" s="125"/>
    </row>
    <row r="45" ht="12.75">
      <c r="A45" s="125"/>
    </row>
    <row r="46" ht="12.75">
      <c r="A46" s="125"/>
    </row>
    <row r="47" ht="12.75">
      <c r="A47" s="125"/>
    </row>
    <row r="48" ht="12.75">
      <c r="A48" s="125"/>
    </row>
    <row r="49" ht="12.75">
      <c r="A49" s="125"/>
    </row>
    <row r="50" ht="12.75">
      <c r="A50" s="124" t="s">
        <v>62</v>
      </c>
    </row>
    <row r="51" ht="12.75">
      <c r="A51" s="124" t="s">
        <v>63</v>
      </c>
    </row>
  </sheetData>
  <sheetProtection/>
  <mergeCells count="26">
    <mergeCell ref="B27:G27"/>
    <mergeCell ref="B29:G29"/>
    <mergeCell ref="A3:B3"/>
    <mergeCell ref="A4:B4"/>
    <mergeCell ref="B18:G18"/>
    <mergeCell ref="B22:G22"/>
    <mergeCell ref="B25:E25"/>
    <mergeCell ref="A26:G26"/>
    <mergeCell ref="A5:B5"/>
    <mergeCell ref="A6:G6"/>
    <mergeCell ref="A17:G17"/>
    <mergeCell ref="B16:E16"/>
    <mergeCell ref="B7:G7"/>
    <mergeCell ref="B10:G10"/>
    <mergeCell ref="B12:G12"/>
    <mergeCell ref="B14:G14"/>
    <mergeCell ref="A1:G1"/>
    <mergeCell ref="A2:G2"/>
    <mergeCell ref="A37:F37"/>
    <mergeCell ref="A38:F38"/>
    <mergeCell ref="A39:F39"/>
    <mergeCell ref="B31:E31"/>
    <mergeCell ref="A33:G33"/>
    <mergeCell ref="B34:F34"/>
    <mergeCell ref="B35:F35"/>
    <mergeCell ref="B36:F36"/>
  </mergeCells>
  <printOptions horizontalCentered="1"/>
  <pageMargins left="0.3937007874015748" right="0.3937007874015748" top="0.73" bottom="0.5905511811023623" header="0.28" footer="0.5118110236220472"/>
  <pageSetup fitToHeight="3" horizontalDpi="600" verticalDpi="600" orientation="portrait" paperSize="9" scale="95" r:id="rId1"/>
  <headerFooter alignWithMargins="0">
    <oddHeader xml:space="preserve">&amp;RPříloha č. 1 ke SOD č. obj. …, č. zhotov. … - KPÚ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Malec</dc:creator>
  <cp:keywords/>
  <dc:description/>
  <cp:lastModifiedBy>ikvarda</cp:lastModifiedBy>
  <cp:lastPrinted>2012-02-16T07:37:24Z</cp:lastPrinted>
  <dcterms:created xsi:type="dcterms:W3CDTF">1997-01-24T11:07:25Z</dcterms:created>
  <dcterms:modified xsi:type="dcterms:W3CDTF">2012-02-16T07:37:47Z</dcterms:modified>
  <cp:category/>
  <cp:version/>
  <cp:contentType/>
  <cp:contentStatus/>
</cp:coreProperties>
</file>