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9"/>
  <workbookPr defaultThemeVersion="124226"/>
  <bookViews>
    <workbookView xWindow="32760" yWindow="32760" windowWidth="12015" windowHeight="1209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<sst xmlns="http://schemas.openxmlformats.org/spreadsheetml/2006/main" count="97" uniqueCount="70">
  <si>
    <t xml:space="preserve">I. Zřízení geodetického bodu nebo sítě geodetických bodů </t>
  </si>
  <si>
    <t xml:space="preserve"> </t>
  </si>
  <si>
    <t>Stabilizace geodetického bodu - stabilizace plastovým mezníkem</t>
  </si>
  <si>
    <t>1 geodetický bod PBP</t>
  </si>
  <si>
    <t>Stabilizace geodetického bodu - stabilizace hřebem</t>
  </si>
  <si>
    <t>Měření, výpočty a vyhotovení dokumentace geodetického bodu</t>
  </si>
  <si>
    <t xml:space="preserve">1 km nivelačního pořadu </t>
  </si>
  <si>
    <r>
      <t>Nivelace přesnosti 3 mm  ≤ m</t>
    </r>
    <r>
      <rPr>
        <vertAlign val="subscript"/>
        <sz val="11"/>
        <rFont val="Calibri"/>
        <family val="2"/>
      </rPr>
      <t>0</t>
    </r>
    <r>
      <rPr>
        <sz val="11"/>
        <rFont val="Calibri"/>
        <family val="2"/>
      </rPr>
      <t xml:space="preserve">  ≤  10 mm (technická nivelace)</t>
    </r>
  </si>
  <si>
    <t xml:space="preserve">Zřízení geodetického bodu nebo sítě geodetických bodů </t>
  </si>
  <si>
    <t>suma jednotkových cen podkriterií</t>
  </si>
  <si>
    <t>1 ha mapovaného území</t>
  </si>
  <si>
    <t>Tematická mapa - polohopis, výškopis a popis - pod vodní hladinou</t>
  </si>
  <si>
    <t>Tematická mapa - polohopis, výškopis a popis - podzemní prostory</t>
  </si>
  <si>
    <t>III. Zaměření a zobrazení samostatného prvku polohopisu</t>
  </si>
  <si>
    <t>100 m délkového prvku</t>
  </si>
  <si>
    <t>1 samostatný prvek</t>
  </si>
  <si>
    <t>Zaměření a zobrazení samostatného prvku polohopisu</t>
  </si>
  <si>
    <t>IV. Vyhledání, zaměření a zobrazení inženýrské sítě</t>
  </si>
  <si>
    <t>Zaměření a zobrazení trasy vedení ve velkém měřítku</t>
  </si>
  <si>
    <t>100 m trasy inženýrské sítě</t>
  </si>
  <si>
    <t>Vyhledání trasy vedení detektorrem</t>
  </si>
  <si>
    <t>Vyhledání, zaměření a zobrazení inženýrské sítě</t>
  </si>
  <si>
    <t>Podélný profil</t>
  </si>
  <si>
    <t>100 m podélného profilu</t>
  </si>
  <si>
    <t>Příčný profil</t>
  </si>
  <si>
    <t>30 m příčného profilu</t>
  </si>
  <si>
    <t>VI. Zaměření a výpočet objemu (kubatury) hmoty</t>
  </si>
  <si>
    <t>Zaměření, výpočet a vyhotovení dokumentace</t>
  </si>
  <si>
    <r>
      <t>100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plochy půdorysu</t>
    </r>
  </si>
  <si>
    <t>Zaměření a výpočet objemu (kubatury) hmoty</t>
  </si>
  <si>
    <t>1 bod vytyčeného objektu</t>
  </si>
  <si>
    <t>VIII. Určení posunů objektů</t>
  </si>
  <si>
    <t>Měření, výpočty a dokumentace svislých posunů</t>
  </si>
  <si>
    <t>1 bod určení posunu</t>
  </si>
  <si>
    <t>Měření, výpočty a dokumentace vodorovných posunů</t>
  </si>
  <si>
    <t>Určení posunů objektů</t>
  </si>
  <si>
    <t>Položka</t>
  </si>
  <si>
    <t>měrná jednotka</t>
  </si>
  <si>
    <t>Vytyčení prostorové polohy povrchového objektu</t>
  </si>
  <si>
    <t>Podrobné vytyčení povrchového objektu</t>
  </si>
  <si>
    <t>Vytyčení hranic pozemku v terénu podle údajů v KN bez projednání s dotčenými vlastníky</t>
  </si>
  <si>
    <t>Vytyčení hranic pozemku v terénu  podle údajů v KN s projednáním s dotčenými vlastníky</t>
  </si>
  <si>
    <t>Vyhotovení geometrického plánu</t>
  </si>
  <si>
    <r>
      <t>Nivelace přesnosti m</t>
    </r>
    <r>
      <rPr>
        <vertAlign val="subscript"/>
        <sz val="11"/>
        <rFont val="Calibri"/>
        <family val="2"/>
      </rPr>
      <t>0</t>
    </r>
    <r>
      <rPr>
        <sz val="11"/>
        <rFont val="Calibri"/>
        <family val="2"/>
      </rPr>
      <t xml:space="preserve">  ≤ 3 mm (velmi přesná a přesná nivelace)</t>
    </r>
  </si>
  <si>
    <t>II. Zaměření a vyhotovení tematické mapy velkého měřítka</t>
  </si>
  <si>
    <t>Tematická mapa - polohopis, výškopis a popis - zastavěné nebo zalesněné území</t>
  </si>
  <si>
    <t>Tematická mapa - polohopis, výškopis a popis - nezastavěné nebo nezalesněné území</t>
  </si>
  <si>
    <t>100 m</t>
  </si>
  <si>
    <t>Zaměření, zobrazení a vyhotovení dokumentace délkového prvku</t>
  </si>
  <si>
    <t>Zaměření, zobrazení a vyhotovení dokumentace bodového prvku</t>
  </si>
  <si>
    <t>V. Zaměření a  vyhotovení podélného nebo příčného profilu stavby nebo terénu</t>
  </si>
  <si>
    <t>VII. Vytyčení stavby nebo terénní úpravy na povrchu</t>
  </si>
  <si>
    <t xml:space="preserve">Vytyčení podzemního objektu </t>
  </si>
  <si>
    <t>Vytyčení stavby nebo terénní úpravy na povrchu</t>
  </si>
  <si>
    <t>Zaměření a vyhotovení tematické mapy velkého měřítka</t>
  </si>
  <si>
    <t>Zaměření a  vyhotovení podélného nebo příčného profilu stavby nebo terénu</t>
  </si>
  <si>
    <t>IX. Vytyčení hranic pozemku</t>
  </si>
  <si>
    <t>Vytyčení hranic pozemku</t>
  </si>
  <si>
    <t>X.Vyhotovení geometrického plánu</t>
  </si>
  <si>
    <t>Vyhotovení geometrického plánu pro  rozdělení pozemků nebo průběh vytyčené
nebo vlastníky zpřesněné hranice pozemků</t>
  </si>
  <si>
    <t>Vyhotovení geometrického plánu pro vyznačení nebo změnu obvodu budovy
nebo vodního díla</t>
  </si>
  <si>
    <t>Vyhotovení geometrického plánu ostatní (např. staveb pod vodní hladinou apod.)</t>
  </si>
  <si>
    <t>Vyhotovení geometrického plánu pro vymezení rozsahu věcného břemene k části pozemku</t>
  </si>
  <si>
    <t>Vyhotovení geometrického plánu pro vymezení rozsahu věcného břemene liniových staveb</t>
  </si>
  <si>
    <t xml:space="preserve">Záznam podrobného měření změn (zobrazení ostatních prvků polohopisu) </t>
  </si>
  <si>
    <t>100 m nové hranice pozemků</t>
  </si>
  <si>
    <t>100 m osy liniové stavby</t>
  </si>
  <si>
    <t>100 m vytyčené hranice</t>
  </si>
  <si>
    <t>Zadavatelem stanovená limitní mez pro jednotlivá dílčí kritéria a jejich podkritéria v Kč bez DPH</t>
  </si>
  <si>
    <t>Limitní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</si>
</sst>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shrinkToFit="1"/>
    </xf>
    <xf numFmtId="0" fontId="0" fillId="0" borderId="0" xfId="0"/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 applyProtection="1">
      <alignment horizontal="center" vertical="center"/>
      <protection locked="0"/>
    </xf>
    <xf numFmtId="164" fontId="6" fillId="4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shrinkToFit="1"/>
    </xf>
    <xf numFmtId="164" fontId="6" fillId="4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 wrapText="1"/>
    </xf>
    <xf numFmtId="164" fontId="6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164" fontId="8" fillId="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3"/>
  <sheetViews>
    <sheetView showGridLines="0" tabSelected="1" workbookViewId="0" topLeftCell="A1">
      <selection activeCell="C48" sqref="C48"/>
    </sheetView>
  </sheetViews>
  <sheetFormatPr defaultColWidth="9.140625" defaultRowHeight="15"/>
  <cols>
    <col min="1" max="1" width="79.28125" style="0" customWidth="1"/>
    <col min="2" max="2" width="42.140625" style="0" customWidth="1"/>
    <col min="3" max="3" width="19.28125" style="34" customWidth="1"/>
  </cols>
  <sheetData>
    <row r="1" spans="1:3" ht="26.25" customHeight="1" thickBot="1">
      <c r="A1" s="35" t="s">
        <v>68</v>
      </c>
      <c r="B1" s="36"/>
      <c r="C1" s="37"/>
    </row>
    <row r="2" spans="1:3" ht="26.25" customHeight="1" thickBot="1">
      <c r="A2" s="5" t="s">
        <v>36</v>
      </c>
      <c r="B2" s="6" t="s">
        <v>37</v>
      </c>
      <c r="C2" s="29" t="s">
        <v>69</v>
      </c>
    </row>
    <row r="3" spans="1:3" ht="18" customHeight="1">
      <c r="A3" s="1" t="s">
        <v>0</v>
      </c>
      <c r="B3" s="2" t="s">
        <v>1</v>
      </c>
      <c r="C3" s="19"/>
    </row>
    <row r="4" spans="1:3" ht="20.25" customHeight="1">
      <c r="A4" s="12" t="s">
        <v>2</v>
      </c>
      <c r="B4" s="7" t="s">
        <v>3</v>
      </c>
      <c r="C4" s="20">
        <v>200</v>
      </c>
    </row>
    <row r="5" spans="1:3" ht="18" customHeight="1">
      <c r="A5" s="12" t="s">
        <v>4</v>
      </c>
      <c r="B5" s="7" t="s">
        <v>3</v>
      </c>
      <c r="C5" s="20">
        <v>100</v>
      </c>
    </row>
    <row r="6" spans="1:3" ht="21" customHeight="1">
      <c r="A6" s="12" t="s">
        <v>5</v>
      </c>
      <c r="B6" s="7" t="s">
        <v>3</v>
      </c>
      <c r="C6" s="20">
        <v>1000</v>
      </c>
    </row>
    <row r="7" spans="1:3" ht="20.25" customHeight="1">
      <c r="A7" s="12" t="s">
        <v>43</v>
      </c>
      <c r="B7" s="7" t="s">
        <v>6</v>
      </c>
      <c r="C7" s="20">
        <v>4500</v>
      </c>
    </row>
    <row r="8" spans="1:3" ht="18">
      <c r="A8" s="12" t="s">
        <v>7</v>
      </c>
      <c r="B8" s="7" t="s">
        <v>6</v>
      </c>
      <c r="C8" s="20">
        <v>4000</v>
      </c>
    </row>
    <row r="9" spans="1:3" ht="15.75" thickBot="1">
      <c r="A9" s="3" t="s">
        <v>8</v>
      </c>
      <c r="B9" s="4" t="s">
        <v>9</v>
      </c>
      <c r="C9" s="30">
        <f>SUM(C4:C8)</f>
        <v>9800</v>
      </c>
    </row>
    <row r="10" spans="1:3" ht="20.25" customHeight="1">
      <c r="A10" s="1" t="s">
        <v>44</v>
      </c>
      <c r="B10" s="2"/>
      <c r="C10" s="19"/>
    </row>
    <row r="11" spans="1:3" ht="19.5" customHeight="1">
      <c r="A11" s="14" t="s">
        <v>45</v>
      </c>
      <c r="B11" s="8" t="s">
        <v>10</v>
      </c>
      <c r="C11" s="20">
        <v>5000</v>
      </c>
    </row>
    <row r="12" spans="1:3" ht="20.25" customHeight="1">
      <c r="A12" s="14" t="s">
        <v>46</v>
      </c>
      <c r="B12" s="8" t="s">
        <v>10</v>
      </c>
      <c r="C12" s="20">
        <v>4500</v>
      </c>
    </row>
    <row r="13" spans="1:3" ht="19.5" customHeight="1">
      <c r="A13" s="14" t="s">
        <v>11</v>
      </c>
      <c r="B13" s="8" t="s">
        <v>10</v>
      </c>
      <c r="C13" s="20">
        <v>4000</v>
      </c>
    </row>
    <row r="14" spans="1:3" s="11" customFormat="1" ht="19.5" customHeight="1">
      <c r="A14" s="14" t="s">
        <v>12</v>
      </c>
      <c r="B14" s="8" t="s">
        <v>47</v>
      </c>
      <c r="C14" s="20">
        <v>4000</v>
      </c>
    </row>
    <row r="15" spans="1:3" ht="15.75" thickBot="1">
      <c r="A15" s="3" t="s">
        <v>54</v>
      </c>
      <c r="B15" s="4" t="s">
        <v>9</v>
      </c>
      <c r="C15" s="30">
        <f>SUM(C11:C14)</f>
        <v>17500</v>
      </c>
    </row>
    <row r="16" spans="1:3" ht="22.5" customHeight="1">
      <c r="A16" s="1" t="s">
        <v>13</v>
      </c>
      <c r="B16" s="2"/>
      <c r="C16" s="19"/>
    </row>
    <row r="17" spans="1:3" ht="18.75" customHeight="1">
      <c r="A17" s="12" t="s">
        <v>48</v>
      </c>
      <c r="B17" s="7" t="s">
        <v>14</v>
      </c>
      <c r="C17" s="20">
        <v>3000</v>
      </c>
    </row>
    <row r="18" spans="1:3" ht="20.25" customHeight="1">
      <c r="A18" s="12" t="s">
        <v>49</v>
      </c>
      <c r="B18" s="7" t="s">
        <v>15</v>
      </c>
      <c r="C18" s="20">
        <v>500</v>
      </c>
    </row>
    <row r="19" spans="1:3" ht="15.75" thickBot="1">
      <c r="A19" s="3" t="s">
        <v>16</v>
      </c>
      <c r="B19" s="4" t="s">
        <v>9</v>
      </c>
      <c r="C19" s="30">
        <f>SUM(C17:C18)</f>
        <v>3500</v>
      </c>
    </row>
    <row r="20" spans="1:3" ht="19.5" customHeight="1">
      <c r="A20" s="1" t="s">
        <v>17</v>
      </c>
      <c r="B20" s="2"/>
      <c r="C20" s="19"/>
    </row>
    <row r="21" spans="1:3" ht="19.5" customHeight="1">
      <c r="A21" s="14" t="s">
        <v>18</v>
      </c>
      <c r="B21" s="8" t="s">
        <v>19</v>
      </c>
      <c r="C21" s="20">
        <v>2200</v>
      </c>
    </row>
    <row r="22" spans="1:3" ht="20.25" customHeight="1">
      <c r="A22" s="12" t="s">
        <v>20</v>
      </c>
      <c r="B22" s="7" t="s">
        <v>19</v>
      </c>
      <c r="C22" s="20">
        <v>2600</v>
      </c>
    </row>
    <row r="23" spans="1:3" ht="15.75" thickBot="1">
      <c r="A23" s="3" t="s">
        <v>21</v>
      </c>
      <c r="B23" s="4" t="s">
        <v>9</v>
      </c>
      <c r="C23" s="30">
        <f>SUM(C21:C22)</f>
        <v>4800</v>
      </c>
    </row>
    <row r="24" spans="1:3" ht="20.25" customHeight="1">
      <c r="A24" s="1" t="s">
        <v>50</v>
      </c>
      <c r="B24" s="2"/>
      <c r="C24" s="19"/>
    </row>
    <row r="25" spans="1:3" ht="19.5" customHeight="1">
      <c r="A25" s="12" t="s">
        <v>22</v>
      </c>
      <c r="B25" s="7" t="s">
        <v>23</v>
      </c>
      <c r="C25" s="20">
        <v>1500</v>
      </c>
    </row>
    <row r="26" spans="1:3" ht="18.75" customHeight="1">
      <c r="A26" s="12" t="s">
        <v>24</v>
      </c>
      <c r="B26" s="7" t="s">
        <v>25</v>
      </c>
      <c r="C26" s="20">
        <v>1000</v>
      </c>
    </row>
    <row r="27" spans="1:3" ht="15.75" thickBot="1">
      <c r="A27" s="3" t="s">
        <v>55</v>
      </c>
      <c r="B27" s="4" t="s">
        <v>9</v>
      </c>
      <c r="C27" s="30">
        <f>SUM(C25:C26)</f>
        <v>2500</v>
      </c>
    </row>
    <row r="28" spans="1:3" ht="18.75" customHeight="1">
      <c r="A28" s="1" t="s">
        <v>26</v>
      </c>
      <c r="B28" s="2"/>
      <c r="C28" s="19"/>
    </row>
    <row r="29" spans="1:3" ht="21" customHeight="1">
      <c r="A29" s="14" t="s">
        <v>27</v>
      </c>
      <c r="B29" s="8" t="s">
        <v>28</v>
      </c>
      <c r="C29" s="20">
        <v>3500</v>
      </c>
    </row>
    <row r="30" spans="1:3" ht="15.75" thickBot="1">
      <c r="A30" s="3" t="s">
        <v>29</v>
      </c>
      <c r="B30" s="4" t="s">
        <v>9</v>
      </c>
      <c r="C30" s="30">
        <f>SUM(C29)</f>
        <v>3500</v>
      </c>
    </row>
    <row r="31" spans="1:3" s="11" customFormat="1" ht="21.75" customHeight="1">
      <c r="A31" s="1" t="s">
        <v>51</v>
      </c>
      <c r="B31" s="2"/>
      <c r="C31" s="19"/>
    </row>
    <row r="32" spans="1:3" s="11" customFormat="1" ht="18.75" customHeight="1">
      <c r="A32" s="12" t="s">
        <v>38</v>
      </c>
      <c r="B32" s="13" t="s">
        <v>30</v>
      </c>
      <c r="C32" s="21">
        <v>400</v>
      </c>
    </row>
    <row r="33" spans="1:3" s="11" customFormat="1" ht="18.75" customHeight="1">
      <c r="A33" s="12" t="s">
        <v>39</v>
      </c>
      <c r="B33" s="13" t="s">
        <v>30</v>
      </c>
      <c r="C33" s="21">
        <v>400</v>
      </c>
    </row>
    <row r="34" spans="1:3" s="11" customFormat="1" ht="18.75" customHeight="1">
      <c r="A34" s="14" t="s">
        <v>52</v>
      </c>
      <c r="B34" s="15" t="s">
        <v>30</v>
      </c>
      <c r="C34" s="21">
        <v>500</v>
      </c>
    </row>
    <row r="35" spans="1:3" s="11" customFormat="1" ht="18.75" customHeight="1">
      <c r="A35" s="12" t="s">
        <v>43</v>
      </c>
      <c r="B35" s="13" t="s">
        <v>30</v>
      </c>
      <c r="C35" s="21">
        <v>600</v>
      </c>
    </row>
    <row r="36" spans="1:3" s="11" customFormat="1" ht="18.75" customHeight="1">
      <c r="A36" s="22" t="s">
        <v>7</v>
      </c>
      <c r="B36" s="16" t="s">
        <v>30</v>
      </c>
      <c r="C36" s="23">
        <v>500</v>
      </c>
    </row>
    <row r="37" spans="1:3" s="11" customFormat="1" ht="15.75" thickBot="1">
      <c r="A37" s="17" t="s">
        <v>53</v>
      </c>
      <c r="B37" s="18" t="s">
        <v>9</v>
      </c>
      <c r="C37" s="31">
        <f>SUM(C32:C36)</f>
        <v>2400</v>
      </c>
    </row>
    <row r="38" spans="1:3" ht="20.25" customHeight="1">
      <c r="A38" s="1" t="s">
        <v>31</v>
      </c>
      <c r="B38" s="2"/>
      <c r="C38" s="19"/>
    </row>
    <row r="39" spans="1:3" ht="18.75" customHeight="1">
      <c r="A39" s="12" t="s">
        <v>32</v>
      </c>
      <c r="B39" s="7" t="s">
        <v>33</v>
      </c>
      <c r="C39" s="20">
        <v>400</v>
      </c>
    </row>
    <row r="40" spans="1:3" ht="18.75" customHeight="1">
      <c r="A40" s="12" t="s">
        <v>34</v>
      </c>
      <c r="B40" s="7" t="s">
        <v>33</v>
      </c>
      <c r="C40" s="20">
        <v>600</v>
      </c>
    </row>
    <row r="41" spans="1:3" ht="15.75" thickBot="1">
      <c r="A41" s="3" t="s">
        <v>35</v>
      </c>
      <c r="B41" s="4" t="s">
        <v>9</v>
      </c>
      <c r="C41" s="30">
        <f>SUM(C39:C40)</f>
        <v>1000</v>
      </c>
    </row>
    <row r="42" spans="1:3" s="11" customFormat="1" ht="21.75" customHeight="1">
      <c r="A42" s="1" t="s">
        <v>56</v>
      </c>
      <c r="B42" s="2"/>
      <c r="C42" s="19"/>
    </row>
    <row r="43" spans="1:3" s="11" customFormat="1" ht="20.25" customHeight="1">
      <c r="A43" s="24" t="s">
        <v>40</v>
      </c>
      <c r="B43" s="10" t="s">
        <v>67</v>
      </c>
      <c r="C43" s="25">
        <v>3500</v>
      </c>
    </row>
    <row r="44" spans="1:3" s="11" customFormat="1" ht="18.75" customHeight="1">
      <c r="A44" s="24" t="s">
        <v>41</v>
      </c>
      <c r="B44" s="10" t="s">
        <v>67</v>
      </c>
      <c r="C44" s="25">
        <v>4500</v>
      </c>
    </row>
    <row r="45" spans="1:3" ht="15.75" thickBot="1">
      <c r="A45" s="3" t="s">
        <v>57</v>
      </c>
      <c r="B45" s="4" t="s">
        <v>9</v>
      </c>
      <c r="C45" s="30">
        <f>SUM(C43:C44)</f>
        <v>8000</v>
      </c>
    </row>
    <row r="46" spans="1:3" ht="21.75" customHeight="1">
      <c r="A46" s="1" t="s">
        <v>58</v>
      </c>
      <c r="B46" s="2"/>
      <c r="C46" s="19"/>
    </row>
    <row r="47" spans="1:3" ht="27.75" customHeight="1">
      <c r="A47" s="26" t="s">
        <v>59</v>
      </c>
      <c r="B47" s="9" t="s">
        <v>65</v>
      </c>
      <c r="C47" s="27">
        <v>5000</v>
      </c>
    </row>
    <row r="48" spans="1:3" ht="27.75" customHeight="1">
      <c r="A48" s="24" t="s">
        <v>60</v>
      </c>
      <c r="B48" s="9" t="s">
        <v>65</v>
      </c>
      <c r="C48" s="27">
        <v>4500</v>
      </c>
    </row>
    <row r="49" spans="1:3" s="11" customFormat="1" ht="27.75" customHeight="1">
      <c r="A49" s="24" t="s">
        <v>61</v>
      </c>
      <c r="B49" s="9" t="s">
        <v>65</v>
      </c>
      <c r="C49" s="27">
        <v>4500</v>
      </c>
    </row>
    <row r="50" spans="1:3" s="11" customFormat="1" ht="27.75" customHeight="1">
      <c r="A50" s="24" t="s">
        <v>62</v>
      </c>
      <c r="B50" s="9" t="s">
        <v>65</v>
      </c>
      <c r="C50" s="27">
        <v>3000</v>
      </c>
    </row>
    <row r="51" spans="1:3" s="11" customFormat="1" ht="27.75" customHeight="1">
      <c r="A51" s="12" t="s">
        <v>63</v>
      </c>
      <c r="B51" s="9" t="s">
        <v>66</v>
      </c>
      <c r="C51" s="27">
        <v>3500</v>
      </c>
    </row>
    <row r="52" spans="1:3" ht="27.75" customHeight="1">
      <c r="A52" s="28" t="s">
        <v>64</v>
      </c>
      <c r="B52" s="9" t="s">
        <v>65</v>
      </c>
      <c r="C52" s="27">
        <v>500</v>
      </c>
    </row>
    <row r="53" spans="1:3" ht="15.75" thickBot="1">
      <c r="A53" s="17" t="s">
        <v>42</v>
      </c>
      <c r="B53" s="32" t="s">
        <v>9</v>
      </c>
      <c r="C53" s="33">
        <f>SUM(C47:C52)</f>
        <v>21000</v>
      </c>
    </row>
  </sheetData>
  <mergeCells count="1">
    <mergeCell ref="A1:C1"/>
  </mergeCells>
  <printOptions/>
  <pageMargins left="0.25" right="0.25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Hrebeniakova Eva</dc:creator>
  <cp:keywords/>
  <dc:description/>
  <cp:lastModifiedBy>Jirásek Jan</cp:lastModifiedBy>
  <cp:lastPrinted>2019-11-07T09:45:06Z</cp:lastPrinted>
  <dcterms:created xsi:type="dcterms:W3CDTF">2016-11-23T09:36:00Z</dcterms:created>
  <dcterms:modified xsi:type="dcterms:W3CDTF">2020-07-03T08:43:58Z</dcterms:modified>
  <cp:category/>
  <cp:version/>
  <cp:contentType/>
  <cp:contentStatus/>
</cp:coreProperties>
</file>