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1_Podklady_proEZAK\239190001_VD Srnojedy, rekonstrukce sociálního zařízení a elektroinstalace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10" i="3"/>
  <c r="E14" i="3" l="1"/>
  <c r="E16" i="3" s="1"/>
</calcChain>
</file>

<file path=xl/sharedStrings.xml><?xml version="1.0" encoding="utf-8"?>
<sst xmlns="http://schemas.openxmlformats.org/spreadsheetml/2006/main" count="21" uniqueCount="20">
  <si>
    <t>Celková cena za provedení díla</t>
  </si>
  <si>
    <t>Předpokládaný počet hodin výkonu činnosti AD (hod):</t>
  </si>
  <si>
    <t>Hodinová sazba dle individuální kalkulace výkonu AD (Kč/hod):</t>
  </si>
  <si>
    <t>Etapa I.</t>
  </si>
  <si>
    <t>Etapa II.</t>
  </si>
  <si>
    <t>Etapa</t>
  </si>
  <si>
    <t>Dílčí položka</t>
  </si>
  <si>
    <t>bez DPH</t>
  </si>
  <si>
    <t>Cena za položku
v Kč bez DPH</t>
  </si>
  <si>
    <t>Cena za etapu
v Kč bez DPH</t>
  </si>
  <si>
    <t>Cena celkem za I. a II. etapu</t>
  </si>
  <si>
    <t>Zpracování plánu BOZP koordinátorem BOZP</t>
  </si>
  <si>
    <t>Vypracování projektové dokumentace pro provádění stavby (DPS)</t>
  </si>
  <si>
    <t>č. akce:</t>
  </si>
  <si>
    <t xml:space="preserve">Název akce: </t>
  </si>
  <si>
    <t>Cena za II. etapu se stanoví jako součin předpokládaného počtu hodin výkonu činnosti AD a hodinové sazby dle individuální kalkulace výkonu AD. Náklady na cestovné a čas strávený 
na cestě jsou zahrnuty v níže uvedené hodinové sazbě.</t>
  </si>
  <si>
    <t>VD Srnojedy, rekonstrukce sociálního zařízení a elektroinstalace</t>
  </si>
  <si>
    <t>Stavebně technický průzkum, průzkum stávajících konstrukcí/systémů, zaměření stávajícího stavu, vypracování slepých stavebních výkresů, kamerová zkouška kanalizace</t>
  </si>
  <si>
    <t>Soupis hlavních činností k ocenění</t>
  </si>
  <si>
    <t>Poznámka: Uchazeč ocení žlutě podbarvené políčka s hodnotou 1,01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</si>
</sst>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left" wrapText="1"/>
    </xf>
    <xf numFmtId="0" fontId="0" fillId="0" borderId="2" xfId="0" applyBorder="1" applyProtection="1"/>
    <xf numFmtId="0" fontId="2" fillId="0" borderId="5" xfId="0" applyFont="1" applyBorder="1" applyAlignment="1" applyProtection="1">
      <alignment horizontal="center"/>
    </xf>
    <xf numFmtId="0" fontId="2" fillId="0" borderId="4" xfId="0" applyFont="1" applyFill="1" applyBorder="1" applyProtection="1"/>
    <xf numFmtId="0" fontId="0" fillId="0" borderId="1" xfId="0" applyBorder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3" fillId="4" borderId="6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5" fillId="3" borderId="6" xfId="0" applyNumberFormat="1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0" fontId="0" fillId="0" borderId="20" xfId="0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G18"/>
  <sheetViews>
    <sheetView tabSelected="1" workbookViewId="0">
      <selection activeCell="C31" sqref="C31"/>
    </sheetView>
  </sheetViews>
  <sheetFormatPr defaultRowHeight="12.75" x14ac:dyDescent="0.2"/>
  <cols>
    <col min="1" max="1" width="3.7109375" style="4" customWidth="1"/>
    <col min="2" max="2" width="14.2851562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">
      <c r="B1" s="5" t="s">
        <v>18</v>
      </c>
      <c r="C1" s="5"/>
    </row>
    <row r="3" spans="2:7" ht="15.75" x14ac:dyDescent="0.2">
      <c r="B3" s="6" t="s">
        <v>14</v>
      </c>
      <c r="C3" s="7" t="s">
        <v>16</v>
      </c>
      <c r="D3" s="8"/>
      <c r="E3" s="8"/>
      <c r="F3" s="9"/>
    </row>
    <row r="4" spans="2:7" ht="15.75" x14ac:dyDescent="0.25">
      <c r="B4" s="10" t="s">
        <v>13</v>
      </c>
      <c r="C4" s="11">
        <v>239190001</v>
      </c>
      <c r="D4" s="8"/>
      <c r="E4" s="8"/>
      <c r="F4" s="9"/>
    </row>
    <row r="5" spans="2:7" ht="12" customHeight="1" thickBot="1" x14ac:dyDescent="0.3">
      <c r="B5" s="12"/>
      <c r="C5" s="8"/>
      <c r="D5" s="8"/>
      <c r="E5" s="8"/>
      <c r="F5" s="9"/>
    </row>
    <row r="6" spans="2:7" ht="30" customHeight="1" thickBot="1" x14ac:dyDescent="0.25">
      <c r="B6" s="13" t="s">
        <v>5</v>
      </c>
      <c r="C6" s="23" t="s">
        <v>6</v>
      </c>
      <c r="D6" s="24"/>
      <c r="E6" s="14" t="s">
        <v>8</v>
      </c>
      <c r="F6" s="14" t="s">
        <v>9</v>
      </c>
    </row>
    <row r="7" spans="2:7" ht="15" customHeight="1" x14ac:dyDescent="0.2">
      <c r="B7" s="35" t="s">
        <v>3</v>
      </c>
      <c r="C7" s="45" t="s">
        <v>12</v>
      </c>
      <c r="D7" s="46"/>
      <c r="E7" s="1">
        <v>1.01</v>
      </c>
      <c r="F7" s="37">
        <f>SUM(E7:E9)</f>
        <v>3.0300000000000002</v>
      </c>
    </row>
    <row r="8" spans="2:7" ht="24.95" customHeight="1" x14ac:dyDescent="0.2">
      <c r="B8" s="36"/>
      <c r="C8" s="43" t="s">
        <v>17</v>
      </c>
      <c r="D8" s="44"/>
      <c r="E8" s="3">
        <v>1.01</v>
      </c>
      <c r="F8" s="38"/>
    </row>
    <row r="9" spans="2:7" ht="15" customHeight="1" thickBot="1" x14ac:dyDescent="0.25">
      <c r="B9" s="36"/>
      <c r="C9" s="47" t="s">
        <v>11</v>
      </c>
      <c r="D9" s="48"/>
      <c r="E9" s="3">
        <v>1.01</v>
      </c>
      <c r="F9" s="38"/>
    </row>
    <row r="10" spans="2:7" ht="39.950000000000003" customHeight="1" thickBot="1" x14ac:dyDescent="0.25">
      <c r="B10" s="35" t="s">
        <v>4</v>
      </c>
      <c r="C10" s="41" t="s">
        <v>15</v>
      </c>
      <c r="D10" s="42"/>
      <c r="E10" s="15"/>
      <c r="F10" s="37">
        <f>D11*E12</f>
        <v>20.2</v>
      </c>
    </row>
    <row r="11" spans="2:7" ht="15" customHeight="1" thickBot="1" x14ac:dyDescent="0.25">
      <c r="B11" s="36"/>
      <c r="C11" s="16" t="s">
        <v>1</v>
      </c>
      <c r="D11" s="17">
        <v>20</v>
      </c>
      <c r="E11" s="18"/>
      <c r="F11" s="38"/>
    </row>
    <row r="12" spans="2:7" ht="15" customHeight="1" thickBot="1" x14ac:dyDescent="0.25">
      <c r="B12" s="39"/>
      <c r="C12" s="19" t="s">
        <v>2</v>
      </c>
      <c r="D12" s="19"/>
      <c r="E12" s="2">
        <v>1.01</v>
      </c>
      <c r="F12" s="40"/>
    </row>
    <row r="13" spans="2:7" ht="12" customHeight="1" thickBot="1" x14ac:dyDescent="0.25"/>
    <row r="14" spans="2:7" s="10" customFormat="1" ht="20.100000000000001" customHeight="1" thickBot="1" x14ac:dyDescent="0.3">
      <c r="B14" s="32" t="s">
        <v>10</v>
      </c>
      <c r="C14" s="33"/>
      <c r="D14" s="34"/>
      <c r="E14" s="28">
        <f>SUM(F7,F10)</f>
        <v>23.23</v>
      </c>
      <c r="F14" s="29"/>
      <c r="G14" s="12" t="s">
        <v>7</v>
      </c>
    </row>
    <row r="15" spans="2:7" ht="13.5" thickBot="1" x14ac:dyDescent="0.25"/>
    <row r="16" spans="2:7" s="21" customFormat="1" ht="30" customHeight="1" thickBot="1" x14ac:dyDescent="0.3">
      <c r="B16" s="25" t="s">
        <v>0</v>
      </c>
      <c r="C16" s="26"/>
      <c r="D16" s="27"/>
      <c r="E16" s="30">
        <f>SUM(E14)</f>
        <v>23.23</v>
      </c>
      <c r="F16" s="31"/>
      <c r="G16" s="20" t="s">
        <v>7</v>
      </c>
    </row>
    <row r="18" spans="3:3" x14ac:dyDescent="0.2">
      <c r="C18" s="22" t="s">
        <v>19</v>
      </c>
    </row>
  </sheetData>
  <sheetProtection algorithmName="SHA-512" hashValue="iZs4lWObhwJXMdLN1hbVOybozWsMK42axsb8fZESrOHHI7AAOD4ABVs8W0pNe7rAb1ZWDvaZbqiHJU9bfu/Kuw==" saltValue="MqOGL+gWOAwpqTIDfFGopQ==" spinCount="100000" sheet="1" objects="1" scenarios="1"/>
  <mergeCells count="13">
    <mergeCell ref="C6:D6"/>
    <mergeCell ref="B16:D16"/>
    <mergeCell ref="E14:F14"/>
    <mergeCell ref="E16:F16"/>
    <mergeCell ref="B14:D14"/>
    <mergeCell ref="B7:B9"/>
    <mergeCell ref="F7:F9"/>
    <mergeCell ref="B10:B12"/>
    <mergeCell ref="F10:F12"/>
    <mergeCell ref="C10:D10"/>
    <mergeCell ref="C8:D8"/>
    <mergeCell ref="C7:D7"/>
    <mergeCell ref="C9:D9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Kyral</dc:creator>
  <cp:lastModifiedBy>Ing. Jakub Hušek</cp:lastModifiedBy>
  <cp:lastPrinted>2016-02-12T10:44:48Z</cp:lastPrinted>
  <dcterms:created xsi:type="dcterms:W3CDTF">2016-02-03T06:06:02Z</dcterms:created>
  <dcterms:modified xsi:type="dcterms:W3CDTF">2021-03-02T09:47:52Z</dcterms:modified>
</cp:coreProperties>
</file>