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4126" yWindow="6990" windowWidth="28755" windowHeight="6075" activeTab="2"/>
  </bookViews>
  <sheets>
    <sheet name="Titul" sheetId="10" r:id="rId1"/>
    <sheet name="Rekapitulace" sheetId="2" r:id="rId2"/>
    <sheet name="Polozkovy_soupis_praci" sheetId="4" r:id="rId3"/>
  </sheets>
  <definedNames>
    <definedName name="_xlnm.Print_Area" localSheetId="2">'Polozkovy_soupis_praci'!$A$1:$H$44</definedName>
    <definedName name="_xlnm.Print_Area" localSheetId="1">'Rekapitulace'!$A$1:$E$16</definedName>
    <definedName name="_xlnm.Print_Area" localSheetId="0">'Titul'!$A$1:$L$10</definedName>
  </definedNames>
  <calcPr calcId="152511"/>
</workbook>
</file>

<file path=xl/sharedStrings.xml><?xml version="1.0" encoding="utf-8"?>
<sst xmlns="http://schemas.openxmlformats.org/spreadsheetml/2006/main" count="97" uniqueCount="63">
  <si>
    <t xml:space="preserve"> </t>
  </si>
  <si>
    <t>Název</t>
  </si>
  <si>
    <t>Popis</t>
  </si>
  <si>
    <t>Cena za jednotku</t>
  </si>
  <si>
    <t>Cena celkem</t>
  </si>
  <si>
    <t>hodiny</t>
  </si>
  <si>
    <t xml:space="preserve">výměra </t>
  </si>
  <si>
    <t>cena</t>
  </si>
  <si>
    <t>(Kč)</t>
  </si>
  <si>
    <t>celkem</t>
  </si>
  <si>
    <t>stavba:</t>
  </si>
  <si>
    <t>Dílčí název</t>
  </si>
  <si>
    <t xml:space="preserve">          Cena za jednotku</t>
  </si>
  <si>
    <t>počet ks</t>
  </si>
  <si>
    <t>CELKEM bez DPH</t>
  </si>
  <si>
    <t>akce:</t>
  </si>
  <si>
    <t xml:space="preserve">Položkový soupis prací  a dodávek </t>
  </si>
  <si>
    <t>Vedlejší a ostatní náklady</t>
  </si>
  <si>
    <t>.-průzkumné, projektové a inženýrské práce:</t>
  </si>
  <si>
    <t>.-dokumentace skutečného provedení stavby</t>
  </si>
  <si>
    <t>.-ostatní náklady:</t>
  </si>
  <si>
    <t>VON</t>
  </si>
  <si>
    <t>jednotky</t>
  </si>
  <si>
    <t>.-plán BOZP</t>
  </si>
  <si>
    <t>CELKEM</t>
  </si>
  <si>
    <t>.-přípravné práce, demontáže, bourání:</t>
  </si>
  <si>
    <t>kpl</t>
  </si>
  <si>
    <t>ks</t>
  </si>
  <si>
    <t>%</t>
  </si>
  <si>
    <t>hod</t>
  </si>
  <si>
    <t>.-protikorozní ochrana OK:</t>
  </si>
  <si>
    <t>.- opravy a úpravy OK:</t>
  </si>
  <si>
    <t>.-montážní práce:</t>
  </si>
  <si>
    <t>.-materiál, dodávka, osatatní :</t>
  </si>
  <si>
    <t xml:space="preserve">č.stavby: </t>
  </si>
  <si>
    <t>VD Štětí, oprava svodidel příjezdové komunikace</t>
  </si>
  <si>
    <t>náklady (VON)</t>
  </si>
  <si>
    <t>č.pol.</t>
  </si>
  <si>
    <t>soubor</t>
  </si>
  <si>
    <t>Oprava svodidel</t>
  </si>
  <si>
    <t>Vedlejší a ostatní</t>
  </si>
  <si>
    <t>Celkem oprava svodidel</t>
  </si>
  <si>
    <t>Celkem VON</t>
  </si>
  <si>
    <t>Oprava</t>
  </si>
  <si>
    <t>Oprava svodidel příjezdové komunikace</t>
  </si>
  <si>
    <t xml:space="preserve">.-demontáž stávajících svodidel </t>
  </si>
  <si>
    <t>.-montáž sloupků opravovaných svodidel</t>
  </si>
  <si>
    <t>.-montáž svodidel včetně všech doplňkových konstrukcí</t>
  </si>
  <si>
    <t>.-trubkové spojky D133x3 mm                 (Zn)</t>
  </si>
  <si>
    <t>.-mechanizace :</t>
  </si>
  <si>
    <t>.-drobný spotř.materiál (hadry, maziva, ...)</t>
  </si>
  <si>
    <t>.-NA s HR a beranidlem</t>
  </si>
  <si>
    <t>den</t>
  </si>
  <si>
    <t>.-přesuny materiálu a techniky</t>
  </si>
  <si>
    <t>.-svodnice NH4, 4 mm                            (Zn) 50% z 24 ks</t>
  </si>
  <si>
    <t xml:space="preserve">.-opravy a údržba stávajících svodidel a napojení </t>
  </si>
  <si>
    <t>.-sloupky UE100 dl. 1900 mm                 (Zn)  50% z 27 ks</t>
  </si>
  <si>
    <t>.-spojovací materiál - M12                       (Zn)</t>
  </si>
  <si>
    <t>.-zařízení staveniště, dopravní značení:</t>
  </si>
  <si>
    <t>E.5. Soupis prací a dodávek</t>
  </si>
  <si>
    <t>E.5.1. - Rekapitulace</t>
  </si>
  <si>
    <t>E.5.2. - Položkový soupis prací a dodávek</t>
  </si>
  <si>
    <t>.-výstražné patníky na svodidlo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</si>
</sst>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6"/>
      <name val="Arial CE"/>
      <family val="2"/>
    </font>
    <font>
      <b/>
      <i/>
      <sz val="12"/>
      <name val="Arial CE"/>
      <family val="2"/>
    </font>
    <font>
      <sz val="10"/>
      <name val="Helv"/>
      <family val="2"/>
    </font>
    <font>
      <b/>
      <sz val="10"/>
      <name val="Helv"/>
      <family val="2"/>
    </font>
    <font>
      <b/>
      <sz val="18"/>
      <name val="Arial CE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49" fontId="3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 applyBorder="1"/>
    <xf numFmtId="0" fontId="7" fillId="0" borderId="0" xfId="0" applyFont="1" applyFill="1" applyBorder="1"/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left"/>
    </xf>
    <xf numFmtId="0" fontId="3" fillId="0" borderId="5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/>
    <xf numFmtId="0" fontId="4" fillId="0" borderId="3" xfId="0" applyFont="1" applyFill="1" applyBorder="1"/>
    <xf numFmtId="49" fontId="3" fillId="0" borderId="9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42" fontId="3" fillId="0" borderId="11" xfId="0" applyNumberFormat="1" applyFont="1" applyFill="1" applyBorder="1"/>
    <xf numFmtId="0" fontId="4" fillId="0" borderId="12" xfId="0" applyFont="1" applyFill="1" applyBorder="1"/>
    <xf numFmtId="49" fontId="3" fillId="0" borderId="13" xfId="0" applyNumberFormat="1" applyFont="1" applyFill="1" applyBorder="1" applyAlignment="1">
      <alignment vertical="top" wrapText="1"/>
    </xf>
    <xf numFmtId="42" fontId="3" fillId="0" borderId="14" xfId="0" applyNumberFormat="1" applyFont="1" applyFill="1" applyBorder="1"/>
    <xf numFmtId="0" fontId="4" fillId="0" borderId="6" xfId="0" applyFont="1" applyFill="1" applyBorder="1"/>
    <xf numFmtId="0" fontId="4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/>
    </xf>
    <xf numFmtId="164" fontId="3" fillId="0" borderId="16" xfId="0" applyNumberFormat="1" applyFont="1" applyFill="1" applyBorder="1"/>
    <xf numFmtId="164" fontId="4" fillId="0" borderId="15" xfId="0" applyNumberFormat="1" applyFont="1" applyFill="1" applyBorder="1"/>
    <xf numFmtId="0" fontId="8" fillId="0" borderId="17" xfId="0" applyFont="1" applyFill="1" applyBorder="1"/>
    <xf numFmtId="0" fontId="3" fillId="0" borderId="16" xfId="0" applyFont="1" applyFill="1" applyBorder="1"/>
    <xf numFmtId="0" fontId="3" fillId="0" borderId="18" xfId="0" applyFont="1" applyFill="1" applyBorder="1" applyAlignment="1">
      <alignment horizontal="center"/>
    </xf>
    <xf numFmtId="164" fontId="3" fillId="0" borderId="18" xfId="0" applyNumberFormat="1" applyFont="1" applyFill="1" applyBorder="1"/>
    <xf numFmtId="164" fontId="9" fillId="0" borderId="7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7" fillId="0" borderId="0" xfId="0" applyFont="1" applyBorder="1"/>
    <xf numFmtId="0" fontId="3" fillId="0" borderId="19" xfId="0" applyFont="1" applyFill="1" applyBorder="1"/>
    <xf numFmtId="0" fontId="3" fillId="0" borderId="20" xfId="0" applyFont="1" applyFill="1" applyBorder="1"/>
    <xf numFmtId="0" fontId="4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/>
    </xf>
    <xf numFmtId="164" fontId="3" fillId="0" borderId="22" xfId="0" applyNumberFormat="1" applyFont="1" applyFill="1" applyBorder="1"/>
    <xf numFmtId="164" fontId="4" fillId="0" borderId="23" xfId="0" applyNumberFormat="1" applyFont="1" applyFill="1" applyBorder="1"/>
    <xf numFmtId="0" fontId="12" fillId="0" borderId="0" xfId="0" applyFont="1" applyFill="1" applyBorder="1"/>
    <xf numFmtId="49" fontId="3" fillId="0" borderId="20" xfId="0" applyNumberFormat="1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right"/>
    </xf>
    <xf numFmtId="42" fontId="3" fillId="0" borderId="25" xfId="0" applyNumberFormat="1" applyFont="1" applyFill="1" applyBorder="1"/>
    <xf numFmtId="43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164" fontId="13" fillId="0" borderId="26" xfId="0" applyNumberFormat="1" applyFont="1" applyFill="1" applyBorder="1"/>
    <xf numFmtId="0" fontId="10" fillId="0" borderId="0" xfId="0" applyFont="1" applyFill="1"/>
    <xf numFmtId="0" fontId="2" fillId="0" borderId="0" xfId="0" applyFont="1" applyFill="1" applyBorder="1"/>
    <xf numFmtId="0" fontId="11" fillId="0" borderId="0" xfId="0" applyFont="1" applyFill="1" applyAlignment="1">
      <alignment horizontal="left"/>
    </xf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3" xfId="0" applyFont="1" applyFill="1" applyBorder="1" applyAlignment="1">
      <alignment horizontal="center"/>
    </xf>
    <xf numFmtId="0" fontId="13" fillId="0" borderId="0" xfId="0" applyFont="1" applyFill="1"/>
    <xf numFmtId="0" fontId="3" fillId="0" borderId="12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13" fillId="0" borderId="3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6" xfId="0" applyFont="1" applyFill="1" applyBorder="1"/>
    <xf numFmtId="49" fontId="4" fillId="0" borderId="26" xfId="0" applyNumberFormat="1" applyFont="1" applyFill="1" applyBorder="1" applyAlignment="1">
      <alignment vertical="top" wrapText="1"/>
    </xf>
    <xf numFmtId="43" fontId="3" fillId="0" borderId="2" xfId="0" applyNumberFormat="1" applyFont="1" applyFill="1" applyBorder="1"/>
    <xf numFmtId="164" fontId="3" fillId="0" borderId="2" xfId="0" applyNumberFormat="1" applyFont="1" applyFill="1" applyBorder="1"/>
    <xf numFmtId="164" fontId="3" fillId="0" borderId="14" xfId="0" applyNumberFormat="1" applyFont="1" applyFill="1" applyBorder="1"/>
    <xf numFmtId="0" fontId="3" fillId="0" borderId="12" xfId="0" applyFont="1" applyFill="1" applyBorder="1"/>
    <xf numFmtId="0" fontId="3" fillId="0" borderId="13" xfId="0" applyFont="1" applyFill="1" applyBorder="1" applyAlignment="1">
      <alignment vertical="top" wrapText="1"/>
    </xf>
    <xf numFmtId="42" fontId="13" fillId="0" borderId="14" xfId="0" applyNumberFormat="1" applyFont="1" applyFill="1" applyBorder="1"/>
    <xf numFmtId="165" fontId="3" fillId="0" borderId="2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vertical="top" wrapText="1"/>
    </xf>
    <xf numFmtId="43" fontId="13" fillId="0" borderId="16" xfId="0" applyNumberFormat="1" applyFont="1" applyFill="1" applyBorder="1"/>
    <xf numFmtId="0" fontId="13" fillId="0" borderId="16" xfId="0" applyFont="1" applyFill="1" applyBorder="1" applyAlignment="1">
      <alignment horizontal="center"/>
    </xf>
    <xf numFmtId="164" fontId="13" fillId="0" borderId="16" xfId="0" applyNumberFormat="1" applyFont="1" applyFill="1" applyBorder="1"/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5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vertical="top" wrapText="1"/>
    </xf>
    <xf numFmtId="43" fontId="3" fillId="0" borderId="2" xfId="0" applyNumberFormat="1" applyFont="1" applyFill="1" applyBorder="1"/>
    <xf numFmtId="164" fontId="3" fillId="0" borderId="2" xfId="0" applyNumberFormat="1" applyFont="1" applyFill="1" applyBorder="1"/>
    <xf numFmtId="164" fontId="3" fillId="0" borderId="14" xfId="0" applyNumberFormat="1" applyFont="1" applyFill="1" applyBorder="1"/>
    <xf numFmtId="0" fontId="3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right"/>
    </xf>
    <xf numFmtId="164" fontId="13" fillId="0" borderId="0" xfId="0" applyNumberFormat="1" applyFont="1" applyFill="1"/>
    <xf numFmtId="0" fontId="3" fillId="0" borderId="26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8" xfId="0" applyFont="1" applyFill="1" applyBorder="1" applyAlignment="1">
      <alignment horizontal="center"/>
    </xf>
    <xf numFmtId="0" fontId="13" fillId="0" borderId="28" xfId="0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164" fontId="13" fillId="0" borderId="28" xfId="0" applyNumberFormat="1" applyFont="1" applyFill="1" applyBorder="1" applyAlignment="1">
      <alignment horizontal="right"/>
    </xf>
    <xf numFmtId="42" fontId="13" fillId="0" borderId="29" xfId="0" applyNumberFormat="1" applyFont="1" applyFill="1" applyBorder="1"/>
    <xf numFmtId="0" fontId="3" fillId="0" borderId="8" xfId="0" applyFont="1" applyFill="1" applyBorder="1"/>
    <xf numFmtId="0" fontId="3" fillId="0" borderId="22" xfId="0" applyFont="1" applyFill="1" applyBorder="1" applyAlignment="1">
      <alignment horizontal="center"/>
    </xf>
    <xf numFmtId="0" fontId="13" fillId="0" borderId="22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164" fontId="13" fillId="0" borderId="22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vertical="top" wrapText="1"/>
    </xf>
    <xf numFmtId="164" fontId="14" fillId="0" borderId="23" xfId="0" applyNumberFormat="1" applyFont="1" applyFill="1" applyBorder="1"/>
    <xf numFmtId="0" fontId="13" fillId="0" borderId="2" xfId="0" applyFont="1" applyFill="1" applyBorder="1"/>
    <xf numFmtId="0" fontId="4" fillId="0" borderId="17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1"/>
  <sheetViews>
    <sheetView workbookViewId="0" topLeftCell="A1">
      <selection activeCell="E13" sqref="E13"/>
    </sheetView>
  </sheetViews>
  <sheetFormatPr defaultColWidth="9.140625" defaultRowHeight="15"/>
  <cols>
    <col min="2" max="2" width="12.7109375" style="0" bestFit="1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2" ht="23.25">
      <c r="A2" s="49" t="s">
        <v>59</v>
      </c>
    </row>
    <row r="3" spans="1:3" s="7" customFormat="1" ht="15.75">
      <c r="A3" s="5"/>
      <c r="B3" s="5"/>
      <c r="C3" s="6"/>
    </row>
    <row r="4" s="7" customFormat="1" ht="12.75">
      <c r="B4" s="6"/>
    </row>
    <row r="5" spans="1:3" s="7" customFormat="1" ht="23.25">
      <c r="A5" s="5" t="s">
        <v>10</v>
      </c>
      <c r="B5" s="49" t="s">
        <v>35</v>
      </c>
      <c r="C5" s="6"/>
    </row>
    <row r="6" ht="15">
      <c r="A6" s="7" t="s">
        <v>34</v>
      </c>
    </row>
    <row r="8" ht="20.25">
      <c r="A8" s="42" t="s">
        <v>60</v>
      </c>
    </row>
    <row r="9" ht="20.25">
      <c r="A9" s="42" t="s">
        <v>61</v>
      </c>
    </row>
    <row r="10" ht="20.25">
      <c r="A10" s="42"/>
    </row>
    <row r="11" ht="20.25">
      <c r="A11" s="42"/>
    </row>
    <row r="16" ht="20.25">
      <c r="A16" s="42"/>
    </row>
    <row r="21" ht="20.25">
      <c r="A21" s="42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 topLeftCell="A4">
      <selection activeCell="C26" sqref="C26"/>
    </sheetView>
  </sheetViews>
  <sheetFormatPr defaultColWidth="9.140625" defaultRowHeight="15"/>
  <cols>
    <col min="1" max="1" width="18.00390625" style="7" customWidth="1"/>
    <col min="2" max="2" width="63.7109375" style="7" customWidth="1"/>
    <col min="3" max="3" width="8.421875" style="6" customWidth="1"/>
    <col min="4" max="4" width="17.7109375" style="7" customWidth="1"/>
    <col min="5" max="5" width="19.7109375" style="7" customWidth="1"/>
    <col min="6" max="256" width="9.140625" style="7" customWidth="1"/>
    <col min="257" max="257" width="31.8515625" style="7" customWidth="1"/>
    <col min="258" max="258" width="60.140625" style="7" customWidth="1"/>
    <col min="259" max="259" width="8.421875" style="7" customWidth="1"/>
    <col min="260" max="260" width="17.7109375" style="7" customWidth="1"/>
    <col min="261" max="261" width="19.7109375" style="7" customWidth="1"/>
    <col min="262" max="512" width="9.140625" style="7" customWidth="1"/>
    <col min="513" max="513" width="31.8515625" style="7" customWidth="1"/>
    <col min="514" max="514" width="60.140625" style="7" customWidth="1"/>
    <col min="515" max="515" width="8.421875" style="7" customWidth="1"/>
    <col min="516" max="516" width="17.7109375" style="7" customWidth="1"/>
    <col min="517" max="517" width="19.7109375" style="7" customWidth="1"/>
    <col min="518" max="768" width="9.140625" style="7" customWidth="1"/>
    <col min="769" max="769" width="31.8515625" style="7" customWidth="1"/>
    <col min="770" max="770" width="60.140625" style="7" customWidth="1"/>
    <col min="771" max="771" width="8.421875" style="7" customWidth="1"/>
    <col min="772" max="772" width="17.7109375" style="7" customWidth="1"/>
    <col min="773" max="773" width="19.7109375" style="7" customWidth="1"/>
    <col min="774" max="1024" width="9.140625" style="7" customWidth="1"/>
    <col min="1025" max="1025" width="31.8515625" style="7" customWidth="1"/>
    <col min="1026" max="1026" width="60.140625" style="7" customWidth="1"/>
    <col min="1027" max="1027" width="8.421875" style="7" customWidth="1"/>
    <col min="1028" max="1028" width="17.7109375" style="7" customWidth="1"/>
    <col min="1029" max="1029" width="19.7109375" style="7" customWidth="1"/>
    <col min="1030" max="1280" width="9.140625" style="7" customWidth="1"/>
    <col min="1281" max="1281" width="31.8515625" style="7" customWidth="1"/>
    <col min="1282" max="1282" width="60.140625" style="7" customWidth="1"/>
    <col min="1283" max="1283" width="8.421875" style="7" customWidth="1"/>
    <col min="1284" max="1284" width="17.7109375" style="7" customWidth="1"/>
    <col min="1285" max="1285" width="19.7109375" style="7" customWidth="1"/>
    <col min="1286" max="1536" width="9.140625" style="7" customWidth="1"/>
    <col min="1537" max="1537" width="31.8515625" style="7" customWidth="1"/>
    <col min="1538" max="1538" width="60.140625" style="7" customWidth="1"/>
    <col min="1539" max="1539" width="8.421875" style="7" customWidth="1"/>
    <col min="1540" max="1540" width="17.7109375" style="7" customWidth="1"/>
    <col min="1541" max="1541" width="19.7109375" style="7" customWidth="1"/>
    <col min="1542" max="1792" width="9.140625" style="7" customWidth="1"/>
    <col min="1793" max="1793" width="31.8515625" style="7" customWidth="1"/>
    <col min="1794" max="1794" width="60.140625" style="7" customWidth="1"/>
    <col min="1795" max="1795" width="8.421875" style="7" customWidth="1"/>
    <col min="1796" max="1796" width="17.7109375" style="7" customWidth="1"/>
    <col min="1797" max="1797" width="19.7109375" style="7" customWidth="1"/>
    <col min="1798" max="2048" width="9.140625" style="7" customWidth="1"/>
    <col min="2049" max="2049" width="31.8515625" style="7" customWidth="1"/>
    <col min="2050" max="2050" width="60.140625" style="7" customWidth="1"/>
    <col min="2051" max="2051" width="8.421875" style="7" customWidth="1"/>
    <col min="2052" max="2052" width="17.7109375" style="7" customWidth="1"/>
    <col min="2053" max="2053" width="19.7109375" style="7" customWidth="1"/>
    <col min="2054" max="2304" width="9.140625" style="7" customWidth="1"/>
    <col min="2305" max="2305" width="31.8515625" style="7" customWidth="1"/>
    <col min="2306" max="2306" width="60.140625" style="7" customWidth="1"/>
    <col min="2307" max="2307" width="8.421875" style="7" customWidth="1"/>
    <col min="2308" max="2308" width="17.7109375" style="7" customWidth="1"/>
    <col min="2309" max="2309" width="19.7109375" style="7" customWidth="1"/>
    <col min="2310" max="2560" width="9.140625" style="7" customWidth="1"/>
    <col min="2561" max="2561" width="31.8515625" style="7" customWidth="1"/>
    <col min="2562" max="2562" width="60.140625" style="7" customWidth="1"/>
    <col min="2563" max="2563" width="8.421875" style="7" customWidth="1"/>
    <col min="2564" max="2564" width="17.7109375" style="7" customWidth="1"/>
    <col min="2565" max="2565" width="19.7109375" style="7" customWidth="1"/>
    <col min="2566" max="2816" width="9.140625" style="7" customWidth="1"/>
    <col min="2817" max="2817" width="31.8515625" style="7" customWidth="1"/>
    <col min="2818" max="2818" width="60.140625" style="7" customWidth="1"/>
    <col min="2819" max="2819" width="8.421875" style="7" customWidth="1"/>
    <col min="2820" max="2820" width="17.7109375" style="7" customWidth="1"/>
    <col min="2821" max="2821" width="19.7109375" style="7" customWidth="1"/>
    <col min="2822" max="3072" width="9.140625" style="7" customWidth="1"/>
    <col min="3073" max="3073" width="31.8515625" style="7" customWidth="1"/>
    <col min="3074" max="3074" width="60.140625" style="7" customWidth="1"/>
    <col min="3075" max="3075" width="8.421875" style="7" customWidth="1"/>
    <col min="3076" max="3076" width="17.7109375" style="7" customWidth="1"/>
    <col min="3077" max="3077" width="19.7109375" style="7" customWidth="1"/>
    <col min="3078" max="3328" width="9.140625" style="7" customWidth="1"/>
    <col min="3329" max="3329" width="31.8515625" style="7" customWidth="1"/>
    <col min="3330" max="3330" width="60.140625" style="7" customWidth="1"/>
    <col min="3331" max="3331" width="8.421875" style="7" customWidth="1"/>
    <col min="3332" max="3332" width="17.7109375" style="7" customWidth="1"/>
    <col min="3333" max="3333" width="19.7109375" style="7" customWidth="1"/>
    <col min="3334" max="3584" width="9.140625" style="7" customWidth="1"/>
    <col min="3585" max="3585" width="31.8515625" style="7" customWidth="1"/>
    <col min="3586" max="3586" width="60.140625" style="7" customWidth="1"/>
    <col min="3587" max="3587" width="8.421875" style="7" customWidth="1"/>
    <col min="3588" max="3588" width="17.7109375" style="7" customWidth="1"/>
    <col min="3589" max="3589" width="19.7109375" style="7" customWidth="1"/>
    <col min="3590" max="3840" width="9.140625" style="7" customWidth="1"/>
    <col min="3841" max="3841" width="31.8515625" style="7" customWidth="1"/>
    <col min="3842" max="3842" width="60.140625" style="7" customWidth="1"/>
    <col min="3843" max="3843" width="8.421875" style="7" customWidth="1"/>
    <col min="3844" max="3844" width="17.7109375" style="7" customWidth="1"/>
    <col min="3845" max="3845" width="19.7109375" style="7" customWidth="1"/>
    <col min="3846" max="4096" width="9.140625" style="7" customWidth="1"/>
    <col min="4097" max="4097" width="31.8515625" style="7" customWidth="1"/>
    <col min="4098" max="4098" width="60.140625" style="7" customWidth="1"/>
    <col min="4099" max="4099" width="8.421875" style="7" customWidth="1"/>
    <col min="4100" max="4100" width="17.7109375" style="7" customWidth="1"/>
    <col min="4101" max="4101" width="19.7109375" style="7" customWidth="1"/>
    <col min="4102" max="4352" width="9.140625" style="7" customWidth="1"/>
    <col min="4353" max="4353" width="31.8515625" style="7" customWidth="1"/>
    <col min="4354" max="4354" width="60.140625" style="7" customWidth="1"/>
    <col min="4355" max="4355" width="8.421875" style="7" customWidth="1"/>
    <col min="4356" max="4356" width="17.7109375" style="7" customWidth="1"/>
    <col min="4357" max="4357" width="19.7109375" style="7" customWidth="1"/>
    <col min="4358" max="4608" width="9.140625" style="7" customWidth="1"/>
    <col min="4609" max="4609" width="31.8515625" style="7" customWidth="1"/>
    <col min="4610" max="4610" width="60.140625" style="7" customWidth="1"/>
    <col min="4611" max="4611" width="8.421875" style="7" customWidth="1"/>
    <col min="4612" max="4612" width="17.7109375" style="7" customWidth="1"/>
    <col min="4613" max="4613" width="19.7109375" style="7" customWidth="1"/>
    <col min="4614" max="4864" width="9.140625" style="7" customWidth="1"/>
    <col min="4865" max="4865" width="31.8515625" style="7" customWidth="1"/>
    <col min="4866" max="4866" width="60.140625" style="7" customWidth="1"/>
    <col min="4867" max="4867" width="8.421875" style="7" customWidth="1"/>
    <col min="4868" max="4868" width="17.7109375" style="7" customWidth="1"/>
    <col min="4869" max="4869" width="19.7109375" style="7" customWidth="1"/>
    <col min="4870" max="5120" width="9.140625" style="7" customWidth="1"/>
    <col min="5121" max="5121" width="31.8515625" style="7" customWidth="1"/>
    <col min="5122" max="5122" width="60.140625" style="7" customWidth="1"/>
    <col min="5123" max="5123" width="8.421875" style="7" customWidth="1"/>
    <col min="5124" max="5124" width="17.7109375" style="7" customWidth="1"/>
    <col min="5125" max="5125" width="19.7109375" style="7" customWidth="1"/>
    <col min="5126" max="5376" width="9.140625" style="7" customWidth="1"/>
    <col min="5377" max="5377" width="31.8515625" style="7" customWidth="1"/>
    <col min="5378" max="5378" width="60.140625" style="7" customWidth="1"/>
    <col min="5379" max="5379" width="8.421875" style="7" customWidth="1"/>
    <col min="5380" max="5380" width="17.7109375" style="7" customWidth="1"/>
    <col min="5381" max="5381" width="19.7109375" style="7" customWidth="1"/>
    <col min="5382" max="5632" width="9.140625" style="7" customWidth="1"/>
    <col min="5633" max="5633" width="31.8515625" style="7" customWidth="1"/>
    <col min="5634" max="5634" width="60.140625" style="7" customWidth="1"/>
    <col min="5635" max="5635" width="8.421875" style="7" customWidth="1"/>
    <col min="5636" max="5636" width="17.7109375" style="7" customWidth="1"/>
    <col min="5637" max="5637" width="19.7109375" style="7" customWidth="1"/>
    <col min="5638" max="5888" width="9.140625" style="7" customWidth="1"/>
    <col min="5889" max="5889" width="31.8515625" style="7" customWidth="1"/>
    <col min="5890" max="5890" width="60.140625" style="7" customWidth="1"/>
    <col min="5891" max="5891" width="8.421875" style="7" customWidth="1"/>
    <col min="5892" max="5892" width="17.7109375" style="7" customWidth="1"/>
    <col min="5893" max="5893" width="19.7109375" style="7" customWidth="1"/>
    <col min="5894" max="6144" width="9.140625" style="7" customWidth="1"/>
    <col min="6145" max="6145" width="31.8515625" style="7" customWidth="1"/>
    <col min="6146" max="6146" width="60.140625" style="7" customWidth="1"/>
    <col min="6147" max="6147" width="8.421875" style="7" customWidth="1"/>
    <col min="6148" max="6148" width="17.7109375" style="7" customWidth="1"/>
    <col min="6149" max="6149" width="19.7109375" style="7" customWidth="1"/>
    <col min="6150" max="6400" width="9.140625" style="7" customWidth="1"/>
    <col min="6401" max="6401" width="31.8515625" style="7" customWidth="1"/>
    <col min="6402" max="6402" width="60.140625" style="7" customWidth="1"/>
    <col min="6403" max="6403" width="8.421875" style="7" customWidth="1"/>
    <col min="6404" max="6404" width="17.7109375" style="7" customWidth="1"/>
    <col min="6405" max="6405" width="19.7109375" style="7" customWidth="1"/>
    <col min="6406" max="6656" width="9.140625" style="7" customWidth="1"/>
    <col min="6657" max="6657" width="31.8515625" style="7" customWidth="1"/>
    <col min="6658" max="6658" width="60.140625" style="7" customWidth="1"/>
    <col min="6659" max="6659" width="8.421875" style="7" customWidth="1"/>
    <col min="6660" max="6660" width="17.7109375" style="7" customWidth="1"/>
    <col min="6661" max="6661" width="19.7109375" style="7" customWidth="1"/>
    <col min="6662" max="6912" width="9.140625" style="7" customWidth="1"/>
    <col min="6913" max="6913" width="31.8515625" style="7" customWidth="1"/>
    <col min="6914" max="6914" width="60.140625" style="7" customWidth="1"/>
    <col min="6915" max="6915" width="8.421875" style="7" customWidth="1"/>
    <col min="6916" max="6916" width="17.7109375" style="7" customWidth="1"/>
    <col min="6917" max="6917" width="19.7109375" style="7" customWidth="1"/>
    <col min="6918" max="7168" width="9.140625" style="7" customWidth="1"/>
    <col min="7169" max="7169" width="31.8515625" style="7" customWidth="1"/>
    <col min="7170" max="7170" width="60.140625" style="7" customWidth="1"/>
    <col min="7171" max="7171" width="8.421875" style="7" customWidth="1"/>
    <col min="7172" max="7172" width="17.7109375" style="7" customWidth="1"/>
    <col min="7173" max="7173" width="19.7109375" style="7" customWidth="1"/>
    <col min="7174" max="7424" width="9.140625" style="7" customWidth="1"/>
    <col min="7425" max="7425" width="31.8515625" style="7" customWidth="1"/>
    <col min="7426" max="7426" width="60.140625" style="7" customWidth="1"/>
    <col min="7427" max="7427" width="8.421875" style="7" customWidth="1"/>
    <col min="7428" max="7428" width="17.7109375" style="7" customWidth="1"/>
    <col min="7429" max="7429" width="19.7109375" style="7" customWidth="1"/>
    <col min="7430" max="7680" width="9.140625" style="7" customWidth="1"/>
    <col min="7681" max="7681" width="31.8515625" style="7" customWidth="1"/>
    <col min="7682" max="7682" width="60.140625" style="7" customWidth="1"/>
    <col min="7683" max="7683" width="8.421875" style="7" customWidth="1"/>
    <col min="7684" max="7684" width="17.7109375" style="7" customWidth="1"/>
    <col min="7685" max="7685" width="19.7109375" style="7" customWidth="1"/>
    <col min="7686" max="7936" width="9.140625" style="7" customWidth="1"/>
    <col min="7937" max="7937" width="31.8515625" style="7" customWidth="1"/>
    <col min="7938" max="7938" width="60.140625" style="7" customWidth="1"/>
    <col min="7939" max="7939" width="8.421875" style="7" customWidth="1"/>
    <col min="7940" max="7940" width="17.7109375" style="7" customWidth="1"/>
    <col min="7941" max="7941" width="19.7109375" style="7" customWidth="1"/>
    <col min="7942" max="8192" width="9.140625" style="7" customWidth="1"/>
    <col min="8193" max="8193" width="31.8515625" style="7" customWidth="1"/>
    <col min="8194" max="8194" width="60.140625" style="7" customWidth="1"/>
    <col min="8195" max="8195" width="8.421875" style="7" customWidth="1"/>
    <col min="8196" max="8196" width="17.7109375" style="7" customWidth="1"/>
    <col min="8197" max="8197" width="19.7109375" style="7" customWidth="1"/>
    <col min="8198" max="8448" width="9.140625" style="7" customWidth="1"/>
    <col min="8449" max="8449" width="31.8515625" style="7" customWidth="1"/>
    <col min="8450" max="8450" width="60.140625" style="7" customWidth="1"/>
    <col min="8451" max="8451" width="8.421875" style="7" customWidth="1"/>
    <col min="8452" max="8452" width="17.7109375" style="7" customWidth="1"/>
    <col min="8453" max="8453" width="19.7109375" style="7" customWidth="1"/>
    <col min="8454" max="8704" width="9.140625" style="7" customWidth="1"/>
    <col min="8705" max="8705" width="31.8515625" style="7" customWidth="1"/>
    <col min="8706" max="8706" width="60.140625" style="7" customWidth="1"/>
    <col min="8707" max="8707" width="8.421875" style="7" customWidth="1"/>
    <col min="8708" max="8708" width="17.7109375" style="7" customWidth="1"/>
    <col min="8709" max="8709" width="19.7109375" style="7" customWidth="1"/>
    <col min="8710" max="8960" width="9.140625" style="7" customWidth="1"/>
    <col min="8961" max="8961" width="31.8515625" style="7" customWidth="1"/>
    <col min="8962" max="8962" width="60.140625" style="7" customWidth="1"/>
    <col min="8963" max="8963" width="8.421875" style="7" customWidth="1"/>
    <col min="8964" max="8964" width="17.7109375" style="7" customWidth="1"/>
    <col min="8965" max="8965" width="19.7109375" style="7" customWidth="1"/>
    <col min="8966" max="9216" width="9.140625" style="7" customWidth="1"/>
    <col min="9217" max="9217" width="31.8515625" style="7" customWidth="1"/>
    <col min="9218" max="9218" width="60.140625" style="7" customWidth="1"/>
    <col min="9219" max="9219" width="8.421875" style="7" customWidth="1"/>
    <col min="9220" max="9220" width="17.7109375" style="7" customWidth="1"/>
    <col min="9221" max="9221" width="19.7109375" style="7" customWidth="1"/>
    <col min="9222" max="9472" width="9.140625" style="7" customWidth="1"/>
    <col min="9473" max="9473" width="31.8515625" style="7" customWidth="1"/>
    <col min="9474" max="9474" width="60.140625" style="7" customWidth="1"/>
    <col min="9475" max="9475" width="8.421875" style="7" customWidth="1"/>
    <col min="9476" max="9476" width="17.7109375" style="7" customWidth="1"/>
    <col min="9477" max="9477" width="19.7109375" style="7" customWidth="1"/>
    <col min="9478" max="9728" width="9.140625" style="7" customWidth="1"/>
    <col min="9729" max="9729" width="31.8515625" style="7" customWidth="1"/>
    <col min="9730" max="9730" width="60.140625" style="7" customWidth="1"/>
    <col min="9731" max="9731" width="8.421875" style="7" customWidth="1"/>
    <col min="9732" max="9732" width="17.7109375" style="7" customWidth="1"/>
    <col min="9733" max="9733" width="19.7109375" style="7" customWidth="1"/>
    <col min="9734" max="9984" width="9.140625" style="7" customWidth="1"/>
    <col min="9985" max="9985" width="31.8515625" style="7" customWidth="1"/>
    <col min="9986" max="9986" width="60.140625" style="7" customWidth="1"/>
    <col min="9987" max="9987" width="8.421875" style="7" customWidth="1"/>
    <col min="9988" max="9988" width="17.7109375" style="7" customWidth="1"/>
    <col min="9989" max="9989" width="19.7109375" style="7" customWidth="1"/>
    <col min="9990" max="10240" width="9.140625" style="7" customWidth="1"/>
    <col min="10241" max="10241" width="31.8515625" style="7" customWidth="1"/>
    <col min="10242" max="10242" width="60.140625" style="7" customWidth="1"/>
    <col min="10243" max="10243" width="8.421875" style="7" customWidth="1"/>
    <col min="10244" max="10244" width="17.7109375" style="7" customWidth="1"/>
    <col min="10245" max="10245" width="19.7109375" style="7" customWidth="1"/>
    <col min="10246" max="10496" width="9.140625" style="7" customWidth="1"/>
    <col min="10497" max="10497" width="31.8515625" style="7" customWidth="1"/>
    <col min="10498" max="10498" width="60.140625" style="7" customWidth="1"/>
    <col min="10499" max="10499" width="8.421875" style="7" customWidth="1"/>
    <col min="10500" max="10500" width="17.7109375" style="7" customWidth="1"/>
    <col min="10501" max="10501" width="19.7109375" style="7" customWidth="1"/>
    <col min="10502" max="10752" width="9.140625" style="7" customWidth="1"/>
    <col min="10753" max="10753" width="31.8515625" style="7" customWidth="1"/>
    <col min="10754" max="10754" width="60.140625" style="7" customWidth="1"/>
    <col min="10755" max="10755" width="8.421875" style="7" customWidth="1"/>
    <col min="10756" max="10756" width="17.7109375" style="7" customWidth="1"/>
    <col min="10757" max="10757" width="19.7109375" style="7" customWidth="1"/>
    <col min="10758" max="11008" width="9.140625" style="7" customWidth="1"/>
    <col min="11009" max="11009" width="31.8515625" style="7" customWidth="1"/>
    <col min="11010" max="11010" width="60.140625" style="7" customWidth="1"/>
    <col min="11011" max="11011" width="8.421875" style="7" customWidth="1"/>
    <col min="11012" max="11012" width="17.7109375" style="7" customWidth="1"/>
    <col min="11013" max="11013" width="19.7109375" style="7" customWidth="1"/>
    <col min="11014" max="11264" width="9.140625" style="7" customWidth="1"/>
    <col min="11265" max="11265" width="31.8515625" style="7" customWidth="1"/>
    <col min="11266" max="11266" width="60.140625" style="7" customWidth="1"/>
    <col min="11267" max="11267" width="8.421875" style="7" customWidth="1"/>
    <col min="11268" max="11268" width="17.7109375" style="7" customWidth="1"/>
    <col min="11269" max="11269" width="19.7109375" style="7" customWidth="1"/>
    <col min="11270" max="11520" width="9.140625" style="7" customWidth="1"/>
    <col min="11521" max="11521" width="31.8515625" style="7" customWidth="1"/>
    <col min="11522" max="11522" width="60.140625" style="7" customWidth="1"/>
    <col min="11523" max="11523" width="8.421875" style="7" customWidth="1"/>
    <col min="11524" max="11524" width="17.7109375" style="7" customWidth="1"/>
    <col min="11525" max="11525" width="19.7109375" style="7" customWidth="1"/>
    <col min="11526" max="11776" width="9.140625" style="7" customWidth="1"/>
    <col min="11777" max="11777" width="31.8515625" style="7" customWidth="1"/>
    <col min="11778" max="11778" width="60.140625" style="7" customWidth="1"/>
    <col min="11779" max="11779" width="8.421875" style="7" customWidth="1"/>
    <col min="11780" max="11780" width="17.7109375" style="7" customWidth="1"/>
    <col min="11781" max="11781" width="19.7109375" style="7" customWidth="1"/>
    <col min="11782" max="12032" width="9.140625" style="7" customWidth="1"/>
    <col min="12033" max="12033" width="31.8515625" style="7" customWidth="1"/>
    <col min="12034" max="12034" width="60.140625" style="7" customWidth="1"/>
    <col min="12035" max="12035" width="8.421875" style="7" customWidth="1"/>
    <col min="12036" max="12036" width="17.7109375" style="7" customWidth="1"/>
    <col min="12037" max="12037" width="19.7109375" style="7" customWidth="1"/>
    <col min="12038" max="12288" width="9.140625" style="7" customWidth="1"/>
    <col min="12289" max="12289" width="31.8515625" style="7" customWidth="1"/>
    <col min="12290" max="12290" width="60.140625" style="7" customWidth="1"/>
    <col min="12291" max="12291" width="8.421875" style="7" customWidth="1"/>
    <col min="12292" max="12292" width="17.7109375" style="7" customWidth="1"/>
    <col min="12293" max="12293" width="19.7109375" style="7" customWidth="1"/>
    <col min="12294" max="12544" width="9.140625" style="7" customWidth="1"/>
    <col min="12545" max="12545" width="31.8515625" style="7" customWidth="1"/>
    <col min="12546" max="12546" width="60.140625" style="7" customWidth="1"/>
    <col min="12547" max="12547" width="8.421875" style="7" customWidth="1"/>
    <col min="12548" max="12548" width="17.7109375" style="7" customWidth="1"/>
    <col min="12549" max="12549" width="19.7109375" style="7" customWidth="1"/>
    <col min="12550" max="12800" width="9.140625" style="7" customWidth="1"/>
    <col min="12801" max="12801" width="31.8515625" style="7" customWidth="1"/>
    <col min="12802" max="12802" width="60.140625" style="7" customWidth="1"/>
    <col min="12803" max="12803" width="8.421875" style="7" customWidth="1"/>
    <col min="12804" max="12804" width="17.7109375" style="7" customWidth="1"/>
    <col min="12805" max="12805" width="19.7109375" style="7" customWidth="1"/>
    <col min="12806" max="13056" width="9.140625" style="7" customWidth="1"/>
    <col min="13057" max="13057" width="31.8515625" style="7" customWidth="1"/>
    <col min="13058" max="13058" width="60.140625" style="7" customWidth="1"/>
    <col min="13059" max="13059" width="8.421875" style="7" customWidth="1"/>
    <col min="13060" max="13060" width="17.7109375" style="7" customWidth="1"/>
    <col min="13061" max="13061" width="19.7109375" style="7" customWidth="1"/>
    <col min="13062" max="13312" width="9.140625" style="7" customWidth="1"/>
    <col min="13313" max="13313" width="31.8515625" style="7" customWidth="1"/>
    <col min="13314" max="13314" width="60.140625" style="7" customWidth="1"/>
    <col min="13315" max="13315" width="8.421875" style="7" customWidth="1"/>
    <col min="13316" max="13316" width="17.7109375" style="7" customWidth="1"/>
    <col min="13317" max="13317" width="19.7109375" style="7" customWidth="1"/>
    <col min="13318" max="13568" width="9.140625" style="7" customWidth="1"/>
    <col min="13569" max="13569" width="31.8515625" style="7" customWidth="1"/>
    <col min="13570" max="13570" width="60.140625" style="7" customWidth="1"/>
    <col min="13571" max="13571" width="8.421875" style="7" customWidth="1"/>
    <col min="13572" max="13572" width="17.7109375" style="7" customWidth="1"/>
    <col min="13573" max="13573" width="19.7109375" style="7" customWidth="1"/>
    <col min="13574" max="13824" width="9.140625" style="7" customWidth="1"/>
    <col min="13825" max="13825" width="31.8515625" style="7" customWidth="1"/>
    <col min="13826" max="13826" width="60.140625" style="7" customWidth="1"/>
    <col min="13827" max="13827" width="8.421875" style="7" customWidth="1"/>
    <col min="13828" max="13828" width="17.7109375" style="7" customWidth="1"/>
    <col min="13829" max="13829" width="19.7109375" style="7" customWidth="1"/>
    <col min="13830" max="14080" width="9.140625" style="7" customWidth="1"/>
    <col min="14081" max="14081" width="31.8515625" style="7" customWidth="1"/>
    <col min="14082" max="14082" width="60.140625" style="7" customWidth="1"/>
    <col min="14083" max="14083" width="8.421875" style="7" customWidth="1"/>
    <col min="14084" max="14084" width="17.7109375" style="7" customWidth="1"/>
    <col min="14085" max="14085" width="19.7109375" style="7" customWidth="1"/>
    <col min="14086" max="14336" width="9.140625" style="7" customWidth="1"/>
    <col min="14337" max="14337" width="31.8515625" style="7" customWidth="1"/>
    <col min="14338" max="14338" width="60.140625" style="7" customWidth="1"/>
    <col min="14339" max="14339" width="8.421875" style="7" customWidth="1"/>
    <col min="14340" max="14340" width="17.7109375" style="7" customWidth="1"/>
    <col min="14341" max="14341" width="19.7109375" style="7" customWidth="1"/>
    <col min="14342" max="14592" width="9.140625" style="7" customWidth="1"/>
    <col min="14593" max="14593" width="31.8515625" style="7" customWidth="1"/>
    <col min="14594" max="14594" width="60.140625" style="7" customWidth="1"/>
    <col min="14595" max="14595" width="8.421875" style="7" customWidth="1"/>
    <col min="14596" max="14596" width="17.7109375" style="7" customWidth="1"/>
    <col min="14597" max="14597" width="19.7109375" style="7" customWidth="1"/>
    <col min="14598" max="14848" width="9.140625" style="7" customWidth="1"/>
    <col min="14849" max="14849" width="31.8515625" style="7" customWidth="1"/>
    <col min="14850" max="14850" width="60.140625" style="7" customWidth="1"/>
    <col min="14851" max="14851" width="8.421875" style="7" customWidth="1"/>
    <col min="14852" max="14852" width="17.7109375" style="7" customWidth="1"/>
    <col min="14853" max="14853" width="19.7109375" style="7" customWidth="1"/>
    <col min="14854" max="15104" width="9.140625" style="7" customWidth="1"/>
    <col min="15105" max="15105" width="31.8515625" style="7" customWidth="1"/>
    <col min="15106" max="15106" width="60.140625" style="7" customWidth="1"/>
    <col min="15107" max="15107" width="8.421875" style="7" customWidth="1"/>
    <col min="15108" max="15108" width="17.7109375" style="7" customWidth="1"/>
    <col min="15109" max="15109" width="19.7109375" style="7" customWidth="1"/>
    <col min="15110" max="15360" width="9.140625" style="7" customWidth="1"/>
    <col min="15361" max="15361" width="31.8515625" style="7" customWidth="1"/>
    <col min="15362" max="15362" width="60.140625" style="7" customWidth="1"/>
    <col min="15363" max="15363" width="8.421875" style="7" customWidth="1"/>
    <col min="15364" max="15364" width="17.7109375" style="7" customWidth="1"/>
    <col min="15365" max="15365" width="19.7109375" style="7" customWidth="1"/>
    <col min="15366" max="15616" width="9.140625" style="7" customWidth="1"/>
    <col min="15617" max="15617" width="31.8515625" style="7" customWidth="1"/>
    <col min="15618" max="15618" width="60.140625" style="7" customWidth="1"/>
    <col min="15619" max="15619" width="8.421875" style="7" customWidth="1"/>
    <col min="15620" max="15620" width="17.7109375" style="7" customWidth="1"/>
    <col min="15621" max="15621" width="19.7109375" style="7" customWidth="1"/>
    <col min="15622" max="15872" width="9.140625" style="7" customWidth="1"/>
    <col min="15873" max="15873" width="31.8515625" style="7" customWidth="1"/>
    <col min="15874" max="15874" width="60.140625" style="7" customWidth="1"/>
    <col min="15875" max="15875" width="8.421875" style="7" customWidth="1"/>
    <col min="15876" max="15876" width="17.7109375" style="7" customWidth="1"/>
    <col min="15877" max="15877" width="19.7109375" style="7" customWidth="1"/>
    <col min="15878" max="16128" width="9.140625" style="7" customWidth="1"/>
    <col min="16129" max="16129" width="31.8515625" style="7" customWidth="1"/>
    <col min="16130" max="16130" width="60.140625" style="7" customWidth="1"/>
    <col min="16131" max="16131" width="8.421875" style="7" customWidth="1"/>
    <col min="16132" max="16132" width="17.7109375" style="7" customWidth="1"/>
    <col min="16133" max="16133" width="19.7109375" style="7" customWidth="1"/>
    <col min="16134" max="16384" width="9.140625" style="7" customWidth="1"/>
  </cols>
  <sheetData>
    <row r="1" ht="18">
      <c r="A1" s="8" t="str">
        <f>Titul!A8</f>
        <v>E.5.1. - Rekapitulace</v>
      </c>
    </row>
    <row r="3" spans="1:2" ht="20.25">
      <c r="A3" s="5" t="s">
        <v>10</v>
      </c>
      <c r="B3" s="9" t="str">
        <f>Titul!B5</f>
        <v>VD Štětí, oprava svodidel příjezdové komunikace</v>
      </c>
    </row>
    <row r="4" ht="15.75">
      <c r="A4" s="5" t="str">
        <f>Titul!A6</f>
        <v xml:space="preserve">č.stavby: </v>
      </c>
    </row>
    <row r="5" ht="13.5" thickBot="1"/>
    <row r="6" spans="1:5" ht="13.5" thickBot="1">
      <c r="A6" s="10" t="s">
        <v>1</v>
      </c>
      <c r="B6" s="11" t="s">
        <v>11</v>
      </c>
      <c r="C6" s="12" t="s">
        <v>12</v>
      </c>
      <c r="D6" s="13"/>
      <c r="E6" s="14" t="s">
        <v>4</v>
      </c>
    </row>
    <row r="7" spans="1:5" ht="13.5" thickBot="1">
      <c r="A7" s="15"/>
      <c r="B7" s="16"/>
      <c r="C7" s="17" t="s">
        <v>13</v>
      </c>
      <c r="D7" s="17" t="s">
        <v>7</v>
      </c>
      <c r="E7" s="18"/>
    </row>
    <row r="8" spans="1:5" ht="12.75" customHeight="1">
      <c r="A8" s="19" t="s">
        <v>43</v>
      </c>
      <c r="B8" s="20" t="s">
        <v>44</v>
      </c>
      <c r="C8" s="21">
        <v>1</v>
      </c>
      <c r="D8" s="22">
        <f>Polozkovy_soupis_praci!H33</f>
        <v>0</v>
      </c>
      <c r="E8" s="23">
        <f>C8*D8</f>
        <v>0</v>
      </c>
    </row>
    <row r="9" spans="1:5" ht="12.75" customHeight="1">
      <c r="A9" s="24"/>
      <c r="B9" s="50"/>
      <c r="C9" s="51"/>
      <c r="D9" s="52"/>
      <c r="E9" s="53"/>
    </row>
    <row r="10" spans="1:5" ht="12.75" customHeight="1" thickBot="1">
      <c r="A10" s="24" t="s">
        <v>0</v>
      </c>
      <c r="B10" s="25" t="s">
        <v>0</v>
      </c>
      <c r="C10" s="2" t="s">
        <v>0</v>
      </c>
      <c r="D10" s="4" t="s">
        <v>0</v>
      </c>
      <c r="E10" s="26" t="s">
        <v>0</v>
      </c>
    </row>
    <row r="11" spans="1:5" ht="13.5" thickBot="1">
      <c r="A11" s="27" t="s">
        <v>0</v>
      </c>
      <c r="B11" s="28" t="s">
        <v>9</v>
      </c>
      <c r="C11" s="29"/>
      <c r="D11" s="30"/>
      <c r="E11" s="31">
        <f>SUM(E8:E10)</f>
        <v>0</v>
      </c>
    </row>
    <row r="12" spans="1:5" ht="15">
      <c r="A12" s="19" t="s">
        <v>21</v>
      </c>
      <c r="B12" s="43" t="s">
        <v>17</v>
      </c>
      <c r="C12" s="21">
        <v>1</v>
      </c>
      <c r="D12" s="22">
        <f>Polozkovy_soupis_praci!H43</f>
        <v>0</v>
      </c>
      <c r="E12" s="23">
        <f>C12*D12</f>
        <v>0</v>
      </c>
    </row>
    <row r="13" spans="1:5" ht="13.5" thickBot="1">
      <c r="A13" s="24" t="s">
        <v>0</v>
      </c>
      <c r="B13" s="44" t="s">
        <v>0</v>
      </c>
      <c r="C13" s="2"/>
      <c r="D13" s="4"/>
      <c r="E13" s="26"/>
    </row>
    <row r="14" spans="1:5" ht="13.5" thickBot="1">
      <c r="A14" s="27" t="s">
        <v>0</v>
      </c>
      <c r="B14" s="45" t="s">
        <v>9</v>
      </c>
      <c r="C14" s="46"/>
      <c r="D14" s="47"/>
      <c r="E14" s="48">
        <f>SUM(E12:E13)</f>
        <v>0</v>
      </c>
    </row>
    <row r="15" spans="1:8" ht="21" thickBot="1">
      <c r="A15" s="32" t="s">
        <v>14</v>
      </c>
      <c r="B15" s="33"/>
      <c r="C15" s="34"/>
      <c r="D15" s="35"/>
      <c r="E15" s="36">
        <f>E11+E14</f>
        <v>0</v>
      </c>
      <c r="G15" s="7" t="s">
        <v>0</v>
      </c>
      <c r="H15" s="7" t="s">
        <v>0</v>
      </c>
    </row>
    <row r="16" spans="1:5" ht="15">
      <c r="A16" s="37"/>
      <c r="B16" s="38"/>
      <c r="C16" s="39"/>
      <c r="D16" s="40"/>
      <c r="E16" s="41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 topLeftCell="A1">
      <selection activeCell="G39" sqref="G39"/>
    </sheetView>
  </sheetViews>
  <sheetFormatPr defaultColWidth="9.140625" defaultRowHeight="15"/>
  <cols>
    <col min="1" max="1" width="16.8515625" style="7" customWidth="1"/>
    <col min="2" max="2" width="6.28125" style="7" customWidth="1"/>
    <col min="3" max="3" width="54.8515625" style="7" customWidth="1"/>
    <col min="4" max="4" width="8.7109375" style="84" customWidth="1"/>
    <col min="5" max="5" width="15.7109375" style="83" customWidth="1"/>
    <col min="6" max="6" width="8.421875" style="84" customWidth="1"/>
    <col min="7" max="7" width="11.140625" style="63" customWidth="1"/>
    <col min="8" max="8" width="15.28125" style="63" customWidth="1"/>
    <col min="9" max="9" width="17.00390625" style="63" customWidth="1"/>
    <col min="10" max="237" width="9.140625" style="63" customWidth="1"/>
    <col min="238" max="238" width="23.421875" style="63" customWidth="1"/>
    <col min="239" max="239" width="56.57421875" style="63" customWidth="1"/>
    <col min="240" max="240" width="10.00390625" style="63" customWidth="1"/>
    <col min="241" max="241" width="4.421875" style="63" customWidth="1"/>
    <col min="242" max="242" width="7.421875" style="63" customWidth="1"/>
    <col min="243" max="243" width="15.7109375" style="63" customWidth="1"/>
    <col min="244" max="244" width="8.421875" style="63" customWidth="1"/>
    <col min="245" max="245" width="13.7109375" style="63" bestFit="1" customWidth="1"/>
    <col min="246" max="246" width="18.57421875" style="63" bestFit="1" customWidth="1"/>
    <col min="247" max="247" width="10.421875" style="63" customWidth="1"/>
    <col min="248" max="248" width="17.00390625" style="63" customWidth="1"/>
    <col min="249" max="493" width="9.140625" style="63" customWidth="1"/>
    <col min="494" max="494" width="23.421875" style="63" customWidth="1"/>
    <col min="495" max="495" width="56.57421875" style="63" customWidth="1"/>
    <col min="496" max="496" width="10.00390625" style="63" customWidth="1"/>
    <col min="497" max="497" width="4.421875" style="63" customWidth="1"/>
    <col min="498" max="498" width="7.421875" style="63" customWidth="1"/>
    <col min="499" max="499" width="15.7109375" style="63" customWidth="1"/>
    <col min="500" max="500" width="8.421875" style="63" customWidth="1"/>
    <col min="501" max="501" width="13.7109375" style="63" bestFit="1" customWidth="1"/>
    <col min="502" max="502" width="18.57421875" style="63" bestFit="1" customWidth="1"/>
    <col min="503" max="503" width="10.421875" style="63" customWidth="1"/>
    <col min="504" max="504" width="17.00390625" style="63" customWidth="1"/>
    <col min="505" max="749" width="9.140625" style="63" customWidth="1"/>
    <col min="750" max="750" width="23.421875" style="63" customWidth="1"/>
    <col min="751" max="751" width="56.57421875" style="63" customWidth="1"/>
    <col min="752" max="752" width="10.00390625" style="63" customWidth="1"/>
    <col min="753" max="753" width="4.421875" style="63" customWidth="1"/>
    <col min="754" max="754" width="7.421875" style="63" customWidth="1"/>
    <col min="755" max="755" width="15.7109375" style="63" customWidth="1"/>
    <col min="756" max="756" width="8.421875" style="63" customWidth="1"/>
    <col min="757" max="757" width="13.7109375" style="63" bestFit="1" customWidth="1"/>
    <col min="758" max="758" width="18.57421875" style="63" bestFit="1" customWidth="1"/>
    <col min="759" max="759" width="10.421875" style="63" customWidth="1"/>
    <col min="760" max="760" width="17.00390625" style="63" customWidth="1"/>
    <col min="761" max="1005" width="9.140625" style="63" customWidth="1"/>
    <col min="1006" max="1006" width="23.421875" style="63" customWidth="1"/>
    <col min="1007" max="1007" width="56.57421875" style="63" customWidth="1"/>
    <col min="1008" max="1008" width="10.00390625" style="63" customWidth="1"/>
    <col min="1009" max="1009" width="4.421875" style="63" customWidth="1"/>
    <col min="1010" max="1010" width="7.421875" style="63" customWidth="1"/>
    <col min="1011" max="1011" width="15.7109375" style="63" customWidth="1"/>
    <col min="1012" max="1012" width="8.421875" style="63" customWidth="1"/>
    <col min="1013" max="1013" width="13.7109375" style="63" bestFit="1" customWidth="1"/>
    <col min="1014" max="1014" width="18.57421875" style="63" bestFit="1" customWidth="1"/>
    <col min="1015" max="1015" width="10.421875" style="63" customWidth="1"/>
    <col min="1016" max="1016" width="17.00390625" style="63" customWidth="1"/>
    <col min="1017" max="1261" width="9.140625" style="63" customWidth="1"/>
    <col min="1262" max="1262" width="23.421875" style="63" customWidth="1"/>
    <col min="1263" max="1263" width="56.57421875" style="63" customWidth="1"/>
    <col min="1264" max="1264" width="10.00390625" style="63" customWidth="1"/>
    <col min="1265" max="1265" width="4.421875" style="63" customWidth="1"/>
    <col min="1266" max="1266" width="7.421875" style="63" customWidth="1"/>
    <col min="1267" max="1267" width="15.7109375" style="63" customWidth="1"/>
    <col min="1268" max="1268" width="8.421875" style="63" customWidth="1"/>
    <col min="1269" max="1269" width="13.7109375" style="63" bestFit="1" customWidth="1"/>
    <col min="1270" max="1270" width="18.57421875" style="63" bestFit="1" customWidth="1"/>
    <col min="1271" max="1271" width="10.421875" style="63" customWidth="1"/>
    <col min="1272" max="1272" width="17.00390625" style="63" customWidth="1"/>
    <col min="1273" max="1517" width="9.140625" style="63" customWidth="1"/>
    <col min="1518" max="1518" width="23.421875" style="63" customWidth="1"/>
    <col min="1519" max="1519" width="56.57421875" style="63" customWidth="1"/>
    <col min="1520" max="1520" width="10.00390625" style="63" customWidth="1"/>
    <col min="1521" max="1521" width="4.421875" style="63" customWidth="1"/>
    <col min="1522" max="1522" width="7.421875" style="63" customWidth="1"/>
    <col min="1523" max="1523" width="15.7109375" style="63" customWidth="1"/>
    <col min="1524" max="1524" width="8.421875" style="63" customWidth="1"/>
    <col min="1525" max="1525" width="13.7109375" style="63" bestFit="1" customWidth="1"/>
    <col min="1526" max="1526" width="18.57421875" style="63" bestFit="1" customWidth="1"/>
    <col min="1527" max="1527" width="10.421875" style="63" customWidth="1"/>
    <col min="1528" max="1528" width="17.00390625" style="63" customWidth="1"/>
    <col min="1529" max="1773" width="9.140625" style="63" customWidth="1"/>
    <col min="1774" max="1774" width="23.421875" style="63" customWidth="1"/>
    <col min="1775" max="1775" width="56.57421875" style="63" customWidth="1"/>
    <col min="1776" max="1776" width="10.00390625" style="63" customWidth="1"/>
    <col min="1777" max="1777" width="4.421875" style="63" customWidth="1"/>
    <col min="1778" max="1778" width="7.421875" style="63" customWidth="1"/>
    <col min="1779" max="1779" width="15.7109375" style="63" customWidth="1"/>
    <col min="1780" max="1780" width="8.421875" style="63" customWidth="1"/>
    <col min="1781" max="1781" width="13.7109375" style="63" bestFit="1" customWidth="1"/>
    <col min="1782" max="1782" width="18.57421875" style="63" bestFit="1" customWidth="1"/>
    <col min="1783" max="1783" width="10.421875" style="63" customWidth="1"/>
    <col min="1784" max="1784" width="17.00390625" style="63" customWidth="1"/>
    <col min="1785" max="2029" width="9.140625" style="63" customWidth="1"/>
    <col min="2030" max="2030" width="23.421875" style="63" customWidth="1"/>
    <col min="2031" max="2031" width="56.57421875" style="63" customWidth="1"/>
    <col min="2032" max="2032" width="10.00390625" style="63" customWidth="1"/>
    <col min="2033" max="2033" width="4.421875" style="63" customWidth="1"/>
    <col min="2034" max="2034" width="7.421875" style="63" customWidth="1"/>
    <col min="2035" max="2035" width="15.7109375" style="63" customWidth="1"/>
    <col min="2036" max="2036" width="8.421875" style="63" customWidth="1"/>
    <col min="2037" max="2037" width="13.7109375" style="63" bestFit="1" customWidth="1"/>
    <col min="2038" max="2038" width="18.57421875" style="63" bestFit="1" customWidth="1"/>
    <col min="2039" max="2039" width="10.421875" style="63" customWidth="1"/>
    <col min="2040" max="2040" width="17.00390625" style="63" customWidth="1"/>
    <col min="2041" max="2285" width="9.140625" style="63" customWidth="1"/>
    <col min="2286" max="2286" width="23.421875" style="63" customWidth="1"/>
    <col min="2287" max="2287" width="56.57421875" style="63" customWidth="1"/>
    <col min="2288" max="2288" width="10.00390625" style="63" customWidth="1"/>
    <col min="2289" max="2289" width="4.421875" style="63" customWidth="1"/>
    <col min="2290" max="2290" width="7.421875" style="63" customWidth="1"/>
    <col min="2291" max="2291" width="15.7109375" style="63" customWidth="1"/>
    <col min="2292" max="2292" width="8.421875" style="63" customWidth="1"/>
    <col min="2293" max="2293" width="13.7109375" style="63" bestFit="1" customWidth="1"/>
    <col min="2294" max="2294" width="18.57421875" style="63" bestFit="1" customWidth="1"/>
    <col min="2295" max="2295" width="10.421875" style="63" customWidth="1"/>
    <col min="2296" max="2296" width="17.00390625" style="63" customWidth="1"/>
    <col min="2297" max="2541" width="9.140625" style="63" customWidth="1"/>
    <col min="2542" max="2542" width="23.421875" style="63" customWidth="1"/>
    <col min="2543" max="2543" width="56.57421875" style="63" customWidth="1"/>
    <col min="2544" max="2544" width="10.00390625" style="63" customWidth="1"/>
    <col min="2545" max="2545" width="4.421875" style="63" customWidth="1"/>
    <col min="2546" max="2546" width="7.421875" style="63" customWidth="1"/>
    <col min="2547" max="2547" width="15.7109375" style="63" customWidth="1"/>
    <col min="2548" max="2548" width="8.421875" style="63" customWidth="1"/>
    <col min="2549" max="2549" width="13.7109375" style="63" bestFit="1" customWidth="1"/>
    <col min="2550" max="2550" width="18.57421875" style="63" bestFit="1" customWidth="1"/>
    <col min="2551" max="2551" width="10.421875" style="63" customWidth="1"/>
    <col min="2552" max="2552" width="17.00390625" style="63" customWidth="1"/>
    <col min="2553" max="2797" width="9.140625" style="63" customWidth="1"/>
    <col min="2798" max="2798" width="23.421875" style="63" customWidth="1"/>
    <col min="2799" max="2799" width="56.57421875" style="63" customWidth="1"/>
    <col min="2800" max="2800" width="10.00390625" style="63" customWidth="1"/>
    <col min="2801" max="2801" width="4.421875" style="63" customWidth="1"/>
    <col min="2802" max="2802" width="7.421875" style="63" customWidth="1"/>
    <col min="2803" max="2803" width="15.7109375" style="63" customWidth="1"/>
    <col min="2804" max="2804" width="8.421875" style="63" customWidth="1"/>
    <col min="2805" max="2805" width="13.7109375" style="63" bestFit="1" customWidth="1"/>
    <col min="2806" max="2806" width="18.57421875" style="63" bestFit="1" customWidth="1"/>
    <col min="2807" max="2807" width="10.421875" style="63" customWidth="1"/>
    <col min="2808" max="2808" width="17.00390625" style="63" customWidth="1"/>
    <col min="2809" max="3053" width="9.140625" style="63" customWidth="1"/>
    <col min="3054" max="3054" width="23.421875" style="63" customWidth="1"/>
    <col min="3055" max="3055" width="56.57421875" style="63" customWidth="1"/>
    <col min="3056" max="3056" width="10.00390625" style="63" customWidth="1"/>
    <col min="3057" max="3057" width="4.421875" style="63" customWidth="1"/>
    <col min="3058" max="3058" width="7.421875" style="63" customWidth="1"/>
    <col min="3059" max="3059" width="15.7109375" style="63" customWidth="1"/>
    <col min="3060" max="3060" width="8.421875" style="63" customWidth="1"/>
    <col min="3061" max="3061" width="13.7109375" style="63" bestFit="1" customWidth="1"/>
    <col min="3062" max="3062" width="18.57421875" style="63" bestFit="1" customWidth="1"/>
    <col min="3063" max="3063" width="10.421875" style="63" customWidth="1"/>
    <col min="3064" max="3064" width="17.00390625" style="63" customWidth="1"/>
    <col min="3065" max="3309" width="9.140625" style="63" customWidth="1"/>
    <col min="3310" max="3310" width="23.421875" style="63" customWidth="1"/>
    <col min="3311" max="3311" width="56.57421875" style="63" customWidth="1"/>
    <col min="3312" max="3312" width="10.00390625" style="63" customWidth="1"/>
    <col min="3313" max="3313" width="4.421875" style="63" customWidth="1"/>
    <col min="3314" max="3314" width="7.421875" style="63" customWidth="1"/>
    <col min="3315" max="3315" width="15.7109375" style="63" customWidth="1"/>
    <col min="3316" max="3316" width="8.421875" style="63" customWidth="1"/>
    <col min="3317" max="3317" width="13.7109375" style="63" bestFit="1" customWidth="1"/>
    <col min="3318" max="3318" width="18.57421875" style="63" bestFit="1" customWidth="1"/>
    <col min="3319" max="3319" width="10.421875" style="63" customWidth="1"/>
    <col min="3320" max="3320" width="17.00390625" style="63" customWidth="1"/>
    <col min="3321" max="3565" width="9.140625" style="63" customWidth="1"/>
    <col min="3566" max="3566" width="23.421875" style="63" customWidth="1"/>
    <col min="3567" max="3567" width="56.57421875" style="63" customWidth="1"/>
    <col min="3568" max="3568" width="10.00390625" style="63" customWidth="1"/>
    <col min="3569" max="3569" width="4.421875" style="63" customWidth="1"/>
    <col min="3570" max="3570" width="7.421875" style="63" customWidth="1"/>
    <col min="3571" max="3571" width="15.7109375" style="63" customWidth="1"/>
    <col min="3572" max="3572" width="8.421875" style="63" customWidth="1"/>
    <col min="3573" max="3573" width="13.7109375" style="63" bestFit="1" customWidth="1"/>
    <col min="3574" max="3574" width="18.57421875" style="63" bestFit="1" customWidth="1"/>
    <col min="3575" max="3575" width="10.421875" style="63" customWidth="1"/>
    <col min="3576" max="3576" width="17.00390625" style="63" customWidth="1"/>
    <col min="3577" max="3821" width="9.140625" style="63" customWidth="1"/>
    <col min="3822" max="3822" width="23.421875" style="63" customWidth="1"/>
    <col min="3823" max="3823" width="56.57421875" style="63" customWidth="1"/>
    <col min="3824" max="3824" width="10.00390625" style="63" customWidth="1"/>
    <col min="3825" max="3825" width="4.421875" style="63" customWidth="1"/>
    <col min="3826" max="3826" width="7.421875" style="63" customWidth="1"/>
    <col min="3827" max="3827" width="15.7109375" style="63" customWidth="1"/>
    <col min="3828" max="3828" width="8.421875" style="63" customWidth="1"/>
    <col min="3829" max="3829" width="13.7109375" style="63" bestFit="1" customWidth="1"/>
    <col min="3830" max="3830" width="18.57421875" style="63" bestFit="1" customWidth="1"/>
    <col min="3831" max="3831" width="10.421875" style="63" customWidth="1"/>
    <col min="3832" max="3832" width="17.00390625" style="63" customWidth="1"/>
    <col min="3833" max="4077" width="9.140625" style="63" customWidth="1"/>
    <col min="4078" max="4078" width="23.421875" style="63" customWidth="1"/>
    <col min="4079" max="4079" width="56.57421875" style="63" customWidth="1"/>
    <col min="4080" max="4080" width="10.00390625" style="63" customWidth="1"/>
    <col min="4081" max="4081" width="4.421875" style="63" customWidth="1"/>
    <col min="4082" max="4082" width="7.421875" style="63" customWidth="1"/>
    <col min="4083" max="4083" width="15.7109375" style="63" customWidth="1"/>
    <col min="4084" max="4084" width="8.421875" style="63" customWidth="1"/>
    <col min="4085" max="4085" width="13.7109375" style="63" bestFit="1" customWidth="1"/>
    <col min="4086" max="4086" width="18.57421875" style="63" bestFit="1" customWidth="1"/>
    <col min="4087" max="4087" width="10.421875" style="63" customWidth="1"/>
    <col min="4088" max="4088" width="17.00390625" style="63" customWidth="1"/>
    <col min="4089" max="4333" width="9.140625" style="63" customWidth="1"/>
    <col min="4334" max="4334" width="23.421875" style="63" customWidth="1"/>
    <col min="4335" max="4335" width="56.57421875" style="63" customWidth="1"/>
    <col min="4336" max="4336" width="10.00390625" style="63" customWidth="1"/>
    <col min="4337" max="4337" width="4.421875" style="63" customWidth="1"/>
    <col min="4338" max="4338" width="7.421875" style="63" customWidth="1"/>
    <col min="4339" max="4339" width="15.7109375" style="63" customWidth="1"/>
    <col min="4340" max="4340" width="8.421875" style="63" customWidth="1"/>
    <col min="4341" max="4341" width="13.7109375" style="63" bestFit="1" customWidth="1"/>
    <col min="4342" max="4342" width="18.57421875" style="63" bestFit="1" customWidth="1"/>
    <col min="4343" max="4343" width="10.421875" style="63" customWidth="1"/>
    <col min="4344" max="4344" width="17.00390625" style="63" customWidth="1"/>
    <col min="4345" max="4589" width="9.140625" style="63" customWidth="1"/>
    <col min="4590" max="4590" width="23.421875" style="63" customWidth="1"/>
    <col min="4591" max="4591" width="56.57421875" style="63" customWidth="1"/>
    <col min="4592" max="4592" width="10.00390625" style="63" customWidth="1"/>
    <col min="4593" max="4593" width="4.421875" style="63" customWidth="1"/>
    <col min="4594" max="4594" width="7.421875" style="63" customWidth="1"/>
    <col min="4595" max="4595" width="15.7109375" style="63" customWidth="1"/>
    <col min="4596" max="4596" width="8.421875" style="63" customWidth="1"/>
    <col min="4597" max="4597" width="13.7109375" style="63" bestFit="1" customWidth="1"/>
    <col min="4598" max="4598" width="18.57421875" style="63" bestFit="1" customWidth="1"/>
    <col min="4599" max="4599" width="10.421875" style="63" customWidth="1"/>
    <col min="4600" max="4600" width="17.00390625" style="63" customWidth="1"/>
    <col min="4601" max="4845" width="9.140625" style="63" customWidth="1"/>
    <col min="4846" max="4846" width="23.421875" style="63" customWidth="1"/>
    <col min="4847" max="4847" width="56.57421875" style="63" customWidth="1"/>
    <col min="4848" max="4848" width="10.00390625" style="63" customWidth="1"/>
    <col min="4849" max="4849" width="4.421875" style="63" customWidth="1"/>
    <col min="4850" max="4850" width="7.421875" style="63" customWidth="1"/>
    <col min="4851" max="4851" width="15.7109375" style="63" customWidth="1"/>
    <col min="4852" max="4852" width="8.421875" style="63" customWidth="1"/>
    <col min="4853" max="4853" width="13.7109375" style="63" bestFit="1" customWidth="1"/>
    <col min="4854" max="4854" width="18.57421875" style="63" bestFit="1" customWidth="1"/>
    <col min="4855" max="4855" width="10.421875" style="63" customWidth="1"/>
    <col min="4856" max="4856" width="17.00390625" style="63" customWidth="1"/>
    <col min="4857" max="5101" width="9.140625" style="63" customWidth="1"/>
    <col min="5102" max="5102" width="23.421875" style="63" customWidth="1"/>
    <col min="5103" max="5103" width="56.57421875" style="63" customWidth="1"/>
    <col min="5104" max="5104" width="10.00390625" style="63" customWidth="1"/>
    <col min="5105" max="5105" width="4.421875" style="63" customWidth="1"/>
    <col min="5106" max="5106" width="7.421875" style="63" customWidth="1"/>
    <col min="5107" max="5107" width="15.7109375" style="63" customWidth="1"/>
    <col min="5108" max="5108" width="8.421875" style="63" customWidth="1"/>
    <col min="5109" max="5109" width="13.7109375" style="63" bestFit="1" customWidth="1"/>
    <col min="5110" max="5110" width="18.57421875" style="63" bestFit="1" customWidth="1"/>
    <col min="5111" max="5111" width="10.421875" style="63" customWidth="1"/>
    <col min="5112" max="5112" width="17.00390625" style="63" customWidth="1"/>
    <col min="5113" max="5357" width="9.140625" style="63" customWidth="1"/>
    <col min="5358" max="5358" width="23.421875" style="63" customWidth="1"/>
    <col min="5359" max="5359" width="56.57421875" style="63" customWidth="1"/>
    <col min="5360" max="5360" width="10.00390625" style="63" customWidth="1"/>
    <col min="5361" max="5361" width="4.421875" style="63" customWidth="1"/>
    <col min="5362" max="5362" width="7.421875" style="63" customWidth="1"/>
    <col min="5363" max="5363" width="15.7109375" style="63" customWidth="1"/>
    <col min="5364" max="5364" width="8.421875" style="63" customWidth="1"/>
    <col min="5365" max="5365" width="13.7109375" style="63" bestFit="1" customWidth="1"/>
    <col min="5366" max="5366" width="18.57421875" style="63" bestFit="1" customWidth="1"/>
    <col min="5367" max="5367" width="10.421875" style="63" customWidth="1"/>
    <col min="5368" max="5368" width="17.00390625" style="63" customWidth="1"/>
    <col min="5369" max="5613" width="9.140625" style="63" customWidth="1"/>
    <col min="5614" max="5614" width="23.421875" style="63" customWidth="1"/>
    <col min="5615" max="5615" width="56.57421875" style="63" customWidth="1"/>
    <col min="5616" max="5616" width="10.00390625" style="63" customWidth="1"/>
    <col min="5617" max="5617" width="4.421875" style="63" customWidth="1"/>
    <col min="5618" max="5618" width="7.421875" style="63" customWidth="1"/>
    <col min="5619" max="5619" width="15.7109375" style="63" customWidth="1"/>
    <col min="5620" max="5620" width="8.421875" style="63" customWidth="1"/>
    <col min="5621" max="5621" width="13.7109375" style="63" bestFit="1" customWidth="1"/>
    <col min="5622" max="5622" width="18.57421875" style="63" bestFit="1" customWidth="1"/>
    <col min="5623" max="5623" width="10.421875" style="63" customWidth="1"/>
    <col min="5624" max="5624" width="17.00390625" style="63" customWidth="1"/>
    <col min="5625" max="5869" width="9.140625" style="63" customWidth="1"/>
    <col min="5870" max="5870" width="23.421875" style="63" customWidth="1"/>
    <col min="5871" max="5871" width="56.57421875" style="63" customWidth="1"/>
    <col min="5872" max="5872" width="10.00390625" style="63" customWidth="1"/>
    <col min="5873" max="5873" width="4.421875" style="63" customWidth="1"/>
    <col min="5874" max="5874" width="7.421875" style="63" customWidth="1"/>
    <col min="5875" max="5875" width="15.7109375" style="63" customWidth="1"/>
    <col min="5876" max="5876" width="8.421875" style="63" customWidth="1"/>
    <col min="5877" max="5877" width="13.7109375" style="63" bestFit="1" customWidth="1"/>
    <col min="5878" max="5878" width="18.57421875" style="63" bestFit="1" customWidth="1"/>
    <col min="5879" max="5879" width="10.421875" style="63" customWidth="1"/>
    <col min="5880" max="5880" width="17.00390625" style="63" customWidth="1"/>
    <col min="5881" max="6125" width="9.140625" style="63" customWidth="1"/>
    <col min="6126" max="6126" width="23.421875" style="63" customWidth="1"/>
    <col min="6127" max="6127" width="56.57421875" style="63" customWidth="1"/>
    <col min="6128" max="6128" width="10.00390625" style="63" customWidth="1"/>
    <col min="6129" max="6129" width="4.421875" style="63" customWidth="1"/>
    <col min="6130" max="6130" width="7.421875" style="63" customWidth="1"/>
    <col min="6131" max="6131" width="15.7109375" style="63" customWidth="1"/>
    <col min="6132" max="6132" width="8.421875" style="63" customWidth="1"/>
    <col min="6133" max="6133" width="13.7109375" style="63" bestFit="1" customWidth="1"/>
    <col min="6134" max="6134" width="18.57421875" style="63" bestFit="1" customWidth="1"/>
    <col min="6135" max="6135" width="10.421875" style="63" customWidth="1"/>
    <col min="6136" max="6136" width="17.00390625" style="63" customWidth="1"/>
    <col min="6137" max="6381" width="9.140625" style="63" customWidth="1"/>
    <col min="6382" max="6382" width="23.421875" style="63" customWidth="1"/>
    <col min="6383" max="6383" width="56.57421875" style="63" customWidth="1"/>
    <col min="6384" max="6384" width="10.00390625" style="63" customWidth="1"/>
    <col min="6385" max="6385" width="4.421875" style="63" customWidth="1"/>
    <col min="6386" max="6386" width="7.421875" style="63" customWidth="1"/>
    <col min="6387" max="6387" width="15.7109375" style="63" customWidth="1"/>
    <col min="6388" max="6388" width="8.421875" style="63" customWidth="1"/>
    <col min="6389" max="6389" width="13.7109375" style="63" bestFit="1" customWidth="1"/>
    <col min="6390" max="6390" width="18.57421875" style="63" bestFit="1" customWidth="1"/>
    <col min="6391" max="6391" width="10.421875" style="63" customWidth="1"/>
    <col min="6392" max="6392" width="17.00390625" style="63" customWidth="1"/>
    <col min="6393" max="6637" width="9.140625" style="63" customWidth="1"/>
    <col min="6638" max="6638" width="23.421875" style="63" customWidth="1"/>
    <col min="6639" max="6639" width="56.57421875" style="63" customWidth="1"/>
    <col min="6640" max="6640" width="10.00390625" style="63" customWidth="1"/>
    <col min="6641" max="6641" width="4.421875" style="63" customWidth="1"/>
    <col min="6642" max="6642" width="7.421875" style="63" customWidth="1"/>
    <col min="6643" max="6643" width="15.7109375" style="63" customWidth="1"/>
    <col min="6644" max="6644" width="8.421875" style="63" customWidth="1"/>
    <col min="6645" max="6645" width="13.7109375" style="63" bestFit="1" customWidth="1"/>
    <col min="6646" max="6646" width="18.57421875" style="63" bestFit="1" customWidth="1"/>
    <col min="6647" max="6647" width="10.421875" style="63" customWidth="1"/>
    <col min="6648" max="6648" width="17.00390625" style="63" customWidth="1"/>
    <col min="6649" max="6893" width="9.140625" style="63" customWidth="1"/>
    <col min="6894" max="6894" width="23.421875" style="63" customWidth="1"/>
    <col min="6895" max="6895" width="56.57421875" style="63" customWidth="1"/>
    <col min="6896" max="6896" width="10.00390625" style="63" customWidth="1"/>
    <col min="6897" max="6897" width="4.421875" style="63" customWidth="1"/>
    <col min="6898" max="6898" width="7.421875" style="63" customWidth="1"/>
    <col min="6899" max="6899" width="15.7109375" style="63" customWidth="1"/>
    <col min="6900" max="6900" width="8.421875" style="63" customWidth="1"/>
    <col min="6901" max="6901" width="13.7109375" style="63" bestFit="1" customWidth="1"/>
    <col min="6902" max="6902" width="18.57421875" style="63" bestFit="1" customWidth="1"/>
    <col min="6903" max="6903" width="10.421875" style="63" customWidth="1"/>
    <col min="6904" max="6904" width="17.00390625" style="63" customWidth="1"/>
    <col min="6905" max="7149" width="9.140625" style="63" customWidth="1"/>
    <col min="7150" max="7150" width="23.421875" style="63" customWidth="1"/>
    <col min="7151" max="7151" width="56.57421875" style="63" customWidth="1"/>
    <col min="7152" max="7152" width="10.00390625" style="63" customWidth="1"/>
    <col min="7153" max="7153" width="4.421875" style="63" customWidth="1"/>
    <col min="7154" max="7154" width="7.421875" style="63" customWidth="1"/>
    <col min="7155" max="7155" width="15.7109375" style="63" customWidth="1"/>
    <col min="7156" max="7156" width="8.421875" style="63" customWidth="1"/>
    <col min="7157" max="7157" width="13.7109375" style="63" bestFit="1" customWidth="1"/>
    <col min="7158" max="7158" width="18.57421875" style="63" bestFit="1" customWidth="1"/>
    <col min="7159" max="7159" width="10.421875" style="63" customWidth="1"/>
    <col min="7160" max="7160" width="17.00390625" style="63" customWidth="1"/>
    <col min="7161" max="7405" width="9.140625" style="63" customWidth="1"/>
    <col min="7406" max="7406" width="23.421875" style="63" customWidth="1"/>
    <col min="7407" max="7407" width="56.57421875" style="63" customWidth="1"/>
    <col min="7408" max="7408" width="10.00390625" style="63" customWidth="1"/>
    <col min="7409" max="7409" width="4.421875" style="63" customWidth="1"/>
    <col min="7410" max="7410" width="7.421875" style="63" customWidth="1"/>
    <col min="7411" max="7411" width="15.7109375" style="63" customWidth="1"/>
    <col min="7412" max="7412" width="8.421875" style="63" customWidth="1"/>
    <col min="7413" max="7413" width="13.7109375" style="63" bestFit="1" customWidth="1"/>
    <col min="7414" max="7414" width="18.57421875" style="63" bestFit="1" customWidth="1"/>
    <col min="7415" max="7415" width="10.421875" style="63" customWidth="1"/>
    <col min="7416" max="7416" width="17.00390625" style="63" customWidth="1"/>
    <col min="7417" max="7661" width="9.140625" style="63" customWidth="1"/>
    <col min="7662" max="7662" width="23.421875" style="63" customWidth="1"/>
    <col min="7663" max="7663" width="56.57421875" style="63" customWidth="1"/>
    <col min="7664" max="7664" width="10.00390625" style="63" customWidth="1"/>
    <col min="7665" max="7665" width="4.421875" style="63" customWidth="1"/>
    <col min="7666" max="7666" width="7.421875" style="63" customWidth="1"/>
    <col min="7667" max="7667" width="15.7109375" style="63" customWidth="1"/>
    <col min="7668" max="7668" width="8.421875" style="63" customWidth="1"/>
    <col min="7669" max="7669" width="13.7109375" style="63" bestFit="1" customWidth="1"/>
    <col min="7670" max="7670" width="18.57421875" style="63" bestFit="1" customWidth="1"/>
    <col min="7671" max="7671" width="10.421875" style="63" customWidth="1"/>
    <col min="7672" max="7672" width="17.00390625" style="63" customWidth="1"/>
    <col min="7673" max="7917" width="9.140625" style="63" customWidth="1"/>
    <col min="7918" max="7918" width="23.421875" style="63" customWidth="1"/>
    <col min="7919" max="7919" width="56.57421875" style="63" customWidth="1"/>
    <col min="7920" max="7920" width="10.00390625" style="63" customWidth="1"/>
    <col min="7921" max="7921" width="4.421875" style="63" customWidth="1"/>
    <col min="7922" max="7922" width="7.421875" style="63" customWidth="1"/>
    <col min="7923" max="7923" width="15.7109375" style="63" customWidth="1"/>
    <col min="7924" max="7924" width="8.421875" style="63" customWidth="1"/>
    <col min="7925" max="7925" width="13.7109375" style="63" bestFit="1" customWidth="1"/>
    <col min="7926" max="7926" width="18.57421875" style="63" bestFit="1" customWidth="1"/>
    <col min="7927" max="7927" width="10.421875" style="63" customWidth="1"/>
    <col min="7928" max="7928" width="17.00390625" style="63" customWidth="1"/>
    <col min="7929" max="8173" width="9.140625" style="63" customWidth="1"/>
    <col min="8174" max="8174" width="23.421875" style="63" customWidth="1"/>
    <col min="8175" max="8175" width="56.57421875" style="63" customWidth="1"/>
    <col min="8176" max="8176" width="10.00390625" style="63" customWidth="1"/>
    <col min="8177" max="8177" width="4.421875" style="63" customWidth="1"/>
    <col min="8178" max="8178" width="7.421875" style="63" customWidth="1"/>
    <col min="8179" max="8179" width="15.7109375" style="63" customWidth="1"/>
    <col min="8180" max="8180" width="8.421875" style="63" customWidth="1"/>
    <col min="8181" max="8181" width="13.7109375" style="63" bestFit="1" customWidth="1"/>
    <col min="8182" max="8182" width="18.57421875" style="63" bestFit="1" customWidth="1"/>
    <col min="8183" max="8183" width="10.421875" style="63" customWidth="1"/>
    <col min="8184" max="8184" width="17.00390625" style="63" customWidth="1"/>
    <col min="8185" max="8429" width="9.140625" style="63" customWidth="1"/>
    <col min="8430" max="8430" width="23.421875" style="63" customWidth="1"/>
    <col min="8431" max="8431" width="56.57421875" style="63" customWidth="1"/>
    <col min="8432" max="8432" width="10.00390625" style="63" customWidth="1"/>
    <col min="8433" max="8433" width="4.421875" style="63" customWidth="1"/>
    <col min="8434" max="8434" width="7.421875" style="63" customWidth="1"/>
    <col min="8435" max="8435" width="15.7109375" style="63" customWidth="1"/>
    <col min="8436" max="8436" width="8.421875" style="63" customWidth="1"/>
    <col min="8437" max="8437" width="13.7109375" style="63" bestFit="1" customWidth="1"/>
    <col min="8438" max="8438" width="18.57421875" style="63" bestFit="1" customWidth="1"/>
    <col min="8439" max="8439" width="10.421875" style="63" customWidth="1"/>
    <col min="8440" max="8440" width="17.00390625" style="63" customWidth="1"/>
    <col min="8441" max="8685" width="9.140625" style="63" customWidth="1"/>
    <col min="8686" max="8686" width="23.421875" style="63" customWidth="1"/>
    <col min="8687" max="8687" width="56.57421875" style="63" customWidth="1"/>
    <col min="8688" max="8688" width="10.00390625" style="63" customWidth="1"/>
    <col min="8689" max="8689" width="4.421875" style="63" customWidth="1"/>
    <col min="8690" max="8690" width="7.421875" style="63" customWidth="1"/>
    <col min="8691" max="8691" width="15.7109375" style="63" customWidth="1"/>
    <col min="8692" max="8692" width="8.421875" style="63" customWidth="1"/>
    <col min="8693" max="8693" width="13.7109375" style="63" bestFit="1" customWidth="1"/>
    <col min="8694" max="8694" width="18.57421875" style="63" bestFit="1" customWidth="1"/>
    <col min="8695" max="8695" width="10.421875" style="63" customWidth="1"/>
    <col min="8696" max="8696" width="17.00390625" style="63" customWidth="1"/>
    <col min="8697" max="8941" width="9.140625" style="63" customWidth="1"/>
    <col min="8942" max="8942" width="23.421875" style="63" customWidth="1"/>
    <col min="8943" max="8943" width="56.57421875" style="63" customWidth="1"/>
    <col min="8944" max="8944" width="10.00390625" style="63" customWidth="1"/>
    <col min="8945" max="8945" width="4.421875" style="63" customWidth="1"/>
    <col min="8946" max="8946" width="7.421875" style="63" customWidth="1"/>
    <col min="8947" max="8947" width="15.7109375" style="63" customWidth="1"/>
    <col min="8948" max="8948" width="8.421875" style="63" customWidth="1"/>
    <col min="8949" max="8949" width="13.7109375" style="63" bestFit="1" customWidth="1"/>
    <col min="8950" max="8950" width="18.57421875" style="63" bestFit="1" customWidth="1"/>
    <col min="8951" max="8951" width="10.421875" style="63" customWidth="1"/>
    <col min="8952" max="8952" width="17.00390625" style="63" customWidth="1"/>
    <col min="8953" max="9197" width="9.140625" style="63" customWidth="1"/>
    <col min="9198" max="9198" width="23.421875" style="63" customWidth="1"/>
    <col min="9199" max="9199" width="56.57421875" style="63" customWidth="1"/>
    <col min="9200" max="9200" width="10.00390625" style="63" customWidth="1"/>
    <col min="9201" max="9201" width="4.421875" style="63" customWidth="1"/>
    <col min="9202" max="9202" width="7.421875" style="63" customWidth="1"/>
    <col min="9203" max="9203" width="15.7109375" style="63" customWidth="1"/>
    <col min="9204" max="9204" width="8.421875" style="63" customWidth="1"/>
    <col min="9205" max="9205" width="13.7109375" style="63" bestFit="1" customWidth="1"/>
    <col min="9206" max="9206" width="18.57421875" style="63" bestFit="1" customWidth="1"/>
    <col min="9207" max="9207" width="10.421875" style="63" customWidth="1"/>
    <col min="9208" max="9208" width="17.00390625" style="63" customWidth="1"/>
    <col min="9209" max="9453" width="9.140625" style="63" customWidth="1"/>
    <col min="9454" max="9454" width="23.421875" style="63" customWidth="1"/>
    <col min="9455" max="9455" width="56.57421875" style="63" customWidth="1"/>
    <col min="9456" max="9456" width="10.00390625" style="63" customWidth="1"/>
    <col min="9457" max="9457" width="4.421875" style="63" customWidth="1"/>
    <col min="9458" max="9458" width="7.421875" style="63" customWidth="1"/>
    <col min="9459" max="9459" width="15.7109375" style="63" customWidth="1"/>
    <col min="9460" max="9460" width="8.421875" style="63" customWidth="1"/>
    <col min="9461" max="9461" width="13.7109375" style="63" bestFit="1" customWidth="1"/>
    <col min="9462" max="9462" width="18.57421875" style="63" bestFit="1" customWidth="1"/>
    <col min="9463" max="9463" width="10.421875" style="63" customWidth="1"/>
    <col min="9464" max="9464" width="17.00390625" style="63" customWidth="1"/>
    <col min="9465" max="9709" width="9.140625" style="63" customWidth="1"/>
    <col min="9710" max="9710" width="23.421875" style="63" customWidth="1"/>
    <col min="9711" max="9711" width="56.57421875" style="63" customWidth="1"/>
    <col min="9712" max="9712" width="10.00390625" style="63" customWidth="1"/>
    <col min="9713" max="9713" width="4.421875" style="63" customWidth="1"/>
    <col min="9714" max="9714" width="7.421875" style="63" customWidth="1"/>
    <col min="9715" max="9715" width="15.7109375" style="63" customWidth="1"/>
    <col min="9716" max="9716" width="8.421875" style="63" customWidth="1"/>
    <col min="9717" max="9717" width="13.7109375" style="63" bestFit="1" customWidth="1"/>
    <col min="9718" max="9718" width="18.57421875" style="63" bestFit="1" customWidth="1"/>
    <col min="9719" max="9719" width="10.421875" style="63" customWidth="1"/>
    <col min="9720" max="9720" width="17.00390625" style="63" customWidth="1"/>
    <col min="9721" max="9965" width="9.140625" style="63" customWidth="1"/>
    <col min="9966" max="9966" width="23.421875" style="63" customWidth="1"/>
    <col min="9967" max="9967" width="56.57421875" style="63" customWidth="1"/>
    <col min="9968" max="9968" width="10.00390625" style="63" customWidth="1"/>
    <col min="9969" max="9969" width="4.421875" style="63" customWidth="1"/>
    <col min="9970" max="9970" width="7.421875" style="63" customWidth="1"/>
    <col min="9971" max="9971" width="15.7109375" style="63" customWidth="1"/>
    <col min="9972" max="9972" width="8.421875" style="63" customWidth="1"/>
    <col min="9973" max="9973" width="13.7109375" style="63" bestFit="1" customWidth="1"/>
    <col min="9974" max="9974" width="18.57421875" style="63" bestFit="1" customWidth="1"/>
    <col min="9975" max="9975" width="10.421875" style="63" customWidth="1"/>
    <col min="9976" max="9976" width="17.00390625" style="63" customWidth="1"/>
    <col min="9977" max="10221" width="9.140625" style="63" customWidth="1"/>
    <col min="10222" max="10222" width="23.421875" style="63" customWidth="1"/>
    <col min="10223" max="10223" width="56.57421875" style="63" customWidth="1"/>
    <col min="10224" max="10224" width="10.00390625" style="63" customWidth="1"/>
    <col min="10225" max="10225" width="4.421875" style="63" customWidth="1"/>
    <col min="10226" max="10226" width="7.421875" style="63" customWidth="1"/>
    <col min="10227" max="10227" width="15.7109375" style="63" customWidth="1"/>
    <col min="10228" max="10228" width="8.421875" style="63" customWidth="1"/>
    <col min="10229" max="10229" width="13.7109375" style="63" bestFit="1" customWidth="1"/>
    <col min="10230" max="10230" width="18.57421875" style="63" bestFit="1" customWidth="1"/>
    <col min="10231" max="10231" width="10.421875" style="63" customWidth="1"/>
    <col min="10232" max="10232" width="17.00390625" style="63" customWidth="1"/>
    <col min="10233" max="10477" width="9.140625" style="63" customWidth="1"/>
    <col min="10478" max="10478" width="23.421875" style="63" customWidth="1"/>
    <col min="10479" max="10479" width="56.57421875" style="63" customWidth="1"/>
    <col min="10480" max="10480" width="10.00390625" style="63" customWidth="1"/>
    <col min="10481" max="10481" width="4.421875" style="63" customWidth="1"/>
    <col min="10482" max="10482" width="7.421875" style="63" customWidth="1"/>
    <col min="10483" max="10483" width="15.7109375" style="63" customWidth="1"/>
    <col min="10484" max="10484" width="8.421875" style="63" customWidth="1"/>
    <col min="10485" max="10485" width="13.7109375" style="63" bestFit="1" customWidth="1"/>
    <col min="10486" max="10486" width="18.57421875" style="63" bestFit="1" customWidth="1"/>
    <col min="10487" max="10487" width="10.421875" style="63" customWidth="1"/>
    <col min="10488" max="10488" width="17.00390625" style="63" customWidth="1"/>
    <col min="10489" max="10733" width="9.140625" style="63" customWidth="1"/>
    <col min="10734" max="10734" width="23.421875" style="63" customWidth="1"/>
    <col min="10735" max="10735" width="56.57421875" style="63" customWidth="1"/>
    <col min="10736" max="10736" width="10.00390625" style="63" customWidth="1"/>
    <col min="10737" max="10737" width="4.421875" style="63" customWidth="1"/>
    <col min="10738" max="10738" width="7.421875" style="63" customWidth="1"/>
    <col min="10739" max="10739" width="15.7109375" style="63" customWidth="1"/>
    <col min="10740" max="10740" width="8.421875" style="63" customWidth="1"/>
    <col min="10741" max="10741" width="13.7109375" style="63" bestFit="1" customWidth="1"/>
    <col min="10742" max="10742" width="18.57421875" style="63" bestFit="1" customWidth="1"/>
    <col min="10743" max="10743" width="10.421875" style="63" customWidth="1"/>
    <col min="10744" max="10744" width="17.00390625" style="63" customWidth="1"/>
    <col min="10745" max="10989" width="9.140625" style="63" customWidth="1"/>
    <col min="10990" max="10990" width="23.421875" style="63" customWidth="1"/>
    <col min="10991" max="10991" width="56.57421875" style="63" customWidth="1"/>
    <col min="10992" max="10992" width="10.00390625" style="63" customWidth="1"/>
    <col min="10993" max="10993" width="4.421875" style="63" customWidth="1"/>
    <col min="10994" max="10994" width="7.421875" style="63" customWidth="1"/>
    <col min="10995" max="10995" width="15.7109375" style="63" customWidth="1"/>
    <col min="10996" max="10996" width="8.421875" style="63" customWidth="1"/>
    <col min="10997" max="10997" width="13.7109375" style="63" bestFit="1" customWidth="1"/>
    <col min="10998" max="10998" width="18.57421875" style="63" bestFit="1" customWidth="1"/>
    <col min="10999" max="10999" width="10.421875" style="63" customWidth="1"/>
    <col min="11000" max="11000" width="17.00390625" style="63" customWidth="1"/>
    <col min="11001" max="11245" width="9.140625" style="63" customWidth="1"/>
    <col min="11246" max="11246" width="23.421875" style="63" customWidth="1"/>
    <col min="11247" max="11247" width="56.57421875" style="63" customWidth="1"/>
    <col min="11248" max="11248" width="10.00390625" style="63" customWidth="1"/>
    <col min="11249" max="11249" width="4.421875" style="63" customWidth="1"/>
    <col min="11250" max="11250" width="7.421875" style="63" customWidth="1"/>
    <col min="11251" max="11251" width="15.7109375" style="63" customWidth="1"/>
    <col min="11252" max="11252" width="8.421875" style="63" customWidth="1"/>
    <col min="11253" max="11253" width="13.7109375" style="63" bestFit="1" customWidth="1"/>
    <col min="11254" max="11254" width="18.57421875" style="63" bestFit="1" customWidth="1"/>
    <col min="11255" max="11255" width="10.421875" style="63" customWidth="1"/>
    <col min="11256" max="11256" width="17.00390625" style="63" customWidth="1"/>
    <col min="11257" max="11501" width="9.140625" style="63" customWidth="1"/>
    <col min="11502" max="11502" width="23.421875" style="63" customWidth="1"/>
    <col min="11503" max="11503" width="56.57421875" style="63" customWidth="1"/>
    <col min="11504" max="11504" width="10.00390625" style="63" customWidth="1"/>
    <col min="11505" max="11505" width="4.421875" style="63" customWidth="1"/>
    <col min="11506" max="11506" width="7.421875" style="63" customWidth="1"/>
    <col min="11507" max="11507" width="15.7109375" style="63" customWidth="1"/>
    <col min="11508" max="11508" width="8.421875" style="63" customWidth="1"/>
    <col min="11509" max="11509" width="13.7109375" style="63" bestFit="1" customWidth="1"/>
    <col min="11510" max="11510" width="18.57421875" style="63" bestFit="1" customWidth="1"/>
    <col min="11511" max="11511" width="10.421875" style="63" customWidth="1"/>
    <col min="11512" max="11512" width="17.00390625" style="63" customWidth="1"/>
    <col min="11513" max="11757" width="9.140625" style="63" customWidth="1"/>
    <col min="11758" max="11758" width="23.421875" style="63" customWidth="1"/>
    <col min="11759" max="11759" width="56.57421875" style="63" customWidth="1"/>
    <col min="11760" max="11760" width="10.00390625" style="63" customWidth="1"/>
    <col min="11761" max="11761" width="4.421875" style="63" customWidth="1"/>
    <col min="11762" max="11762" width="7.421875" style="63" customWidth="1"/>
    <col min="11763" max="11763" width="15.7109375" style="63" customWidth="1"/>
    <col min="11764" max="11764" width="8.421875" style="63" customWidth="1"/>
    <col min="11765" max="11765" width="13.7109375" style="63" bestFit="1" customWidth="1"/>
    <col min="11766" max="11766" width="18.57421875" style="63" bestFit="1" customWidth="1"/>
    <col min="11767" max="11767" width="10.421875" style="63" customWidth="1"/>
    <col min="11768" max="11768" width="17.00390625" style="63" customWidth="1"/>
    <col min="11769" max="12013" width="9.140625" style="63" customWidth="1"/>
    <col min="12014" max="12014" width="23.421875" style="63" customWidth="1"/>
    <col min="12015" max="12015" width="56.57421875" style="63" customWidth="1"/>
    <col min="12016" max="12016" width="10.00390625" style="63" customWidth="1"/>
    <col min="12017" max="12017" width="4.421875" style="63" customWidth="1"/>
    <col min="12018" max="12018" width="7.421875" style="63" customWidth="1"/>
    <col min="12019" max="12019" width="15.7109375" style="63" customWidth="1"/>
    <col min="12020" max="12020" width="8.421875" style="63" customWidth="1"/>
    <col min="12021" max="12021" width="13.7109375" style="63" bestFit="1" customWidth="1"/>
    <col min="12022" max="12022" width="18.57421875" style="63" bestFit="1" customWidth="1"/>
    <col min="12023" max="12023" width="10.421875" style="63" customWidth="1"/>
    <col min="12024" max="12024" width="17.00390625" style="63" customWidth="1"/>
    <col min="12025" max="12269" width="9.140625" style="63" customWidth="1"/>
    <col min="12270" max="12270" width="23.421875" style="63" customWidth="1"/>
    <col min="12271" max="12271" width="56.57421875" style="63" customWidth="1"/>
    <col min="12272" max="12272" width="10.00390625" style="63" customWidth="1"/>
    <col min="12273" max="12273" width="4.421875" style="63" customWidth="1"/>
    <col min="12274" max="12274" width="7.421875" style="63" customWidth="1"/>
    <col min="12275" max="12275" width="15.7109375" style="63" customWidth="1"/>
    <col min="12276" max="12276" width="8.421875" style="63" customWidth="1"/>
    <col min="12277" max="12277" width="13.7109375" style="63" bestFit="1" customWidth="1"/>
    <col min="12278" max="12278" width="18.57421875" style="63" bestFit="1" customWidth="1"/>
    <col min="12279" max="12279" width="10.421875" style="63" customWidth="1"/>
    <col min="12280" max="12280" width="17.00390625" style="63" customWidth="1"/>
    <col min="12281" max="12525" width="9.140625" style="63" customWidth="1"/>
    <col min="12526" max="12526" width="23.421875" style="63" customWidth="1"/>
    <col min="12527" max="12527" width="56.57421875" style="63" customWidth="1"/>
    <col min="12528" max="12528" width="10.00390625" style="63" customWidth="1"/>
    <col min="12529" max="12529" width="4.421875" style="63" customWidth="1"/>
    <col min="12530" max="12530" width="7.421875" style="63" customWidth="1"/>
    <col min="12531" max="12531" width="15.7109375" style="63" customWidth="1"/>
    <col min="12532" max="12532" width="8.421875" style="63" customWidth="1"/>
    <col min="12533" max="12533" width="13.7109375" style="63" bestFit="1" customWidth="1"/>
    <col min="12534" max="12534" width="18.57421875" style="63" bestFit="1" customWidth="1"/>
    <col min="12535" max="12535" width="10.421875" style="63" customWidth="1"/>
    <col min="12536" max="12536" width="17.00390625" style="63" customWidth="1"/>
    <col min="12537" max="12781" width="9.140625" style="63" customWidth="1"/>
    <col min="12782" max="12782" width="23.421875" style="63" customWidth="1"/>
    <col min="12783" max="12783" width="56.57421875" style="63" customWidth="1"/>
    <col min="12784" max="12784" width="10.00390625" style="63" customWidth="1"/>
    <col min="12785" max="12785" width="4.421875" style="63" customWidth="1"/>
    <col min="12786" max="12786" width="7.421875" style="63" customWidth="1"/>
    <col min="12787" max="12787" width="15.7109375" style="63" customWidth="1"/>
    <col min="12788" max="12788" width="8.421875" style="63" customWidth="1"/>
    <col min="12789" max="12789" width="13.7109375" style="63" bestFit="1" customWidth="1"/>
    <col min="12790" max="12790" width="18.57421875" style="63" bestFit="1" customWidth="1"/>
    <col min="12791" max="12791" width="10.421875" style="63" customWidth="1"/>
    <col min="12792" max="12792" width="17.00390625" style="63" customWidth="1"/>
    <col min="12793" max="13037" width="9.140625" style="63" customWidth="1"/>
    <col min="13038" max="13038" width="23.421875" style="63" customWidth="1"/>
    <col min="13039" max="13039" width="56.57421875" style="63" customWidth="1"/>
    <col min="13040" max="13040" width="10.00390625" style="63" customWidth="1"/>
    <col min="13041" max="13041" width="4.421875" style="63" customWidth="1"/>
    <col min="13042" max="13042" width="7.421875" style="63" customWidth="1"/>
    <col min="13043" max="13043" width="15.7109375" style="63" customWidth="1"/>
    <col min="13044" max="13044" width="8.421875" style="63" customWidth="1"/>
    <col min="13045" max="13045" width="13.7109375" style="63" bestFit="1" customWidth="1"/>
    <col min="13046" max="13046" width="18.57421875" style="63" bestFit="1" customWidth="1"/>
    <col min="13047" max="13047" width="10.421875" style="63" customWidth="1"/>
    <col min="13048" max="13048" width="17.00390625" style="63" customWidth="1"/>
    <col min="13049" max="13293" width="9.140625" style="63" customWidth="1"/>
    <col min="13294" max="13294" width="23.421875" style="63" customWidth="1"/>
    <col min="13295" max="13295" width="56.57421875" style="63" customWidth="1"/>
    <col min="13296" max="13296" width="10.00390625" style="63" customWidth="1"/>
    <col min="13297" max="13297" width="4.421875" style="63" customWidth="1"/>
    <col min="13298" max="13298" width="7.421875" style="63" customWidth="1"/>
    <col min="13299" max="13299" width="15.7109375" style="63" customWidth="1"/>
    <col min="13300" max="13300" width="8.421875" style="63" customWidth="1"/>
    <col min="13301" max="13301" width="13.7109375" style="63" bestFit="1" customWidth="1"/>
    <col min="13302" max="13302" width="18.57421875" style="63" bestFit="1" customWidth="1"/>
    <col min="13303" max="13303" width="10.421875" style="63" customWidth="1"/>
    <col min="13304" max="13304" width="17.00390625" style="63" customWidth="1"/>
    <col min="13305" max="13549" width="9.140625" style="63" customWidth="1"/>
    <col min="13550" max="13550" width="23.421875" style="63" customWidth="1"/>
    <col min="13551" max="13551" width="56.57421875" style="63" customWidth="1"/>
    <col min="13552" max="13552" width="10.00390625" style="63" customWidth="1"/>
    <col min="13553" max="13553" width="4.421875" style="63" customWidth="1"/>
    <col min="13554" max="13554" width="7.421875" style="63" customWidth="1"/>
    <col min="13555" max="13555" width="15.7109375" style="63" customWidth="1"/>
    <col min="13556" max="13556" width="8.421875" style="63" customWidth="1"/>
    <col min="13557" max="13557" width="13.7109375" style="63" bestFit="1" customWidth="1"/>
    <col min="13558" max="13558" width="18.57421875" style="63" bestFit="1" customWidth="1"/>
    <col min="13559" max="13559" width="10.421875" style="63" customWidth="1"/>
    <col min="13560" max="13560" width="17.00390625" style="63" customWidth="1"/>
    <col min="13561" max="13805" width="9.140625" style="63" customWidth="1"/>
    <col min="13806" max="13806" width="23.421875" style="63" customWidth="1"/>
    <col min="13807" max="13807" width="56.57421875" style="63" customWidth="1"/>
    <col min="13808" max="13808" width="10.00390625" style="63" customWidth="1"/>
    <col min="13809" max="13809" width="4.421875" style="63" customWidth="1"/>
    <col min="13810" max="13810" width="7.421875" style="63" customWidth="1"/>
    <col min="13811" max="13811" width="15.7109375" style="63" customWidth="1"/>
    <col min="13812" max="13812" width="8.421875" style="63" customWidth="1"/>
    <col min="13813" max="13813" width="13.7109375" style="63" bestFit="1" customWidth="1"/>
    <col min="13814" max="13814" width="18.57421875" style="63" bestFit="1" customWidth="1"/>
    <col min="13815" max="13815" width="10.421875" style="63" customWidth="1"/>
    <col min="13816" max="13816" width="17.00390625" style="63" customWidth="1"/>
    <col min="13817" max="14061" width="9.140625" style="63" customWidth="1"/>
    <col min="14062" max="14062" width="23.421875" style="63" customWidth="1"/>
    <col min="14063" max="14063" width="56.57421875" style="63" customWidth="1"/>
    <col min="14064" max="14064" width="10.00390625" style="63" customWidth="1"/>
    <col min="14065" max="14065" width="4.421875" style="63" customWidth="1"/>
    <col min="14066" max="14066" width="7.421875" style="63" customWidth="1"/>
    <col min="14067" max="14067" width="15.7109375" style="63" customWidth="1"/>
    <col min="14068" max="14068" width="8.421875" style="63" customWidth="1"/>
    <col min="14069" max="14069" width="13.7109375" style="63" bestFit="1" customWidth="1"/>
    <col min="14070" max="14070" width="18.57421875" style="63" bestFit="1" customWidth="1"/>
    <col min="14071" max="14071" width="10.421875" style="63" customWidth="1"/>
    <col min="14072" max="14072" width="17.00390625" style="63" customWidth="1"/>
    <col min="14073" max="14317" width="9.140625" style="63" customWidth="1"/>
    <col min="14318" max="14318" width="23.421875" style="63" customWidth="1"/>
    <col min="14319" max="14319" width="56.57421875" style="63" customWidth="1"/>
    <col min="14320" max="14320" width="10.00390625" style="63" customWidth="1"/>
    <col min="14321" max="14321" width="4.421875" style="63" customWidth="1"/>
    <col min="14322" max="14322" width="7.421875" style="63" customWidth="1"/>
    <col min="14323" max="14323" width="15.7109375" style="63" customWidth="1"/>
    <col min="14324" max="14324" width="8.421875" style="63" customWidth="1"/>
    <col min="14325" max="14325" width="13.7109375" style="63" bestFit="1" customWidth="1"/>
    <col min="14326" max="14326" width="18.57421875" style="63" bestFit="1" customWidth="1"/>
    <col min="14327" max="14327" width="10.421875" style="63" customWidth="1"/>
    <col min="14328" max="14328" width="17.00390625" style="63" customWidth="1"/>
    <col min="14329" max="14573" width="9.140625" style="63" customWidth="1"/>
    <col min="14574" max="14574" width="23.421875" style="63" customWidth="1"/>
    <col min="14575" max="14575" width="56.57421875" style="63" customWidth="1"/>
    <col min="14576" max="14576" width="10.00390625" style="63" customWidth="1"/>
    <col min="14577" max="14577" width="4.421875" style="63" customWidth="1"/>
    <col min="14578" max="14578" width="7.421875" style="63" customWidth="1"/>
    <col min="14579" max="14579" width="15.7109375" style="63" customWidth="1"/>
    <col min="14580" max="14580" width="8.421875" style="63" customWidth="1"/>
    <col min="14581" max="14581" width="13.7109375" style="63" bestFit="1" customWidth="1"/>
    <col min="14582" max="14582" width="18.57421875" style="63" bestFit="1" customWidth="1"/>
    <col min="14583" max="14583" width="10.421875" style="63" customWidth="1"/>
    <col min="14584" max="14584" width="17.00390625" style="63" customWidth="1"/>
    <col min="14585" max="14829" width="9.140625" style="63" customWidth="1"/>
    <col min="14830" max="14830" width="23.421875" style="63" customWidth="1"/>
    <col min="14831" max="14831" width="56.57421875" style="63" customWidth="1"/>
    <col min="14832" max="14832" width="10.00390625" style="63" customWidth="1"/>
    <col min="14833" max="14833" width="4.421875" style="63" customWidth="1"/>
    <col min="14834" max="14834" width="7.421875" style="63" customWidth="1"/>
    <col min="14835" max="14835" width="15.7109375" style="63" customWidth="1"/>
    <col min="14836" max="14836" width="8.421875" style="63" customWidth="1"/>
    <col min="14837" max="14837" width="13.7109375" style="63" bestFit="1" customWidth="1"/>
    <col min="14838" max="14838" width="18.57421875" style="63" bestFit="1" customWidth="1"/>
    <col min="14839" max="14839" width="10.421875" style="63" customWidth="1"/>
    <col min="14840" max="14840" width="17.00390625" style="63" customWidth="1"/>
    <col min="14841" max="15085" width="9.140625" style="63" customWidth="1"/>
    <col min="15086" max="15086" width="23.421875" style="63" customWidth="1"/>
    <col min="15087" max="15087" width="56.57421875" style="63" customWidth="1"/>
    <col min="15088" max="15088" width="10.00390625" style="63" customWidth="1"/>
    <col min="15089" max="15089" width="4.421875" style="63" customWidth="1"/>
    <col min="15090" max="15090" width="7.421875" style="63" customWidth="1"/>
    <col min="15091" max="15091" width="15.7109375" style="63" customWidth="1"/>
    <col min="15092" max="15092" width="8.421875" style="63" customWidth="1"/>
    <col min="15093" max="15093" width="13.7109375" style="63" bestFit="1" customWidth="1"/>
    <col min="15094" max="15094" width="18.57421875" style="63" bestFit="1" customWidth="1"/>
    <col min="15095" max="15095" width="10.421875" style="63" customWidth="1"/>
    <col min="15096" max="15096" width="17.00390625" style="63" customWidth="1"/>
    <col min="15097" max="15341" width="9.140625" style="63" customWidth="1"/>
    <col min="15342" max="15342" width="23.421875" style="63" customWidth="1"/>
    <col min="15343" max="15343" width="56.57421875" style="63" customWidth="1"/>
    <col min="15344" max="15344" width="10.00390625" style="63" customWidth="1"/>
    <col min="15345" max="15345" width="4.421875" style="63" customWidth="1"/>
    <col min="15346" max="15346" width="7.421875" style="63" customWidth="1"/>
    <col min="15347" max="15347" width="15.7109375" style="63" customWidth="1"/>
    <col min="15348" max="15348" width="8.421875" style="63" customWidth="1"/>
    <col min="15349" max="15349" width="13.7109375" style="63" bestFit="1" customWidth="1"/>
    <col min="15350" max="15350" width="18.57421875" style="63" bestFit="1" customWidth="1"/>
    <col min="15351" max="15351" width="10.421875" style="63" customWidth="1"/>
    <col min="15352" max="15352" width="17.00390625" style="63" customWidth="1"/>
    <col min="15353" max="15597" width="9.140625" style="63" customWidth="1"/>
    <col min="15598" max="15598" width="23.421875" style="63" customWidth="1"/>
    <col min="15599" max="15599" width="56.57421875" style="63" customWidth="1"/>
    <col min="15600" max="15600" width="10.00390625" style="63" customWidth="1"/>
    <col min="15601" max="15601" width="4.421875" style="63" customWidth="1"/>
    <col min="15602" max="15602" width="7.421875" style="63" customWidth="1"/>
    <col min="15603" max="15603" width="15.7109375" style="63" customWidth="1"/>
    <col min="15604" max="15604" width="8.421875" style="63" customWidth="1"/>
    <col min="15605" max="15605" width="13.7109375" style="63" bestFit="1" customWidth="1"/>
    <col min="15606" max="15606" width="18.57421875" style="63" bestFit="1" customWidth="1"/>
    <col min="15607" max="15607" width="10.421875" style="63" customWidth="1"/>
    <col min="15608" max="15608" width="17.00390625" style="63" customWidth="1"/>
    <col min="15609" max="15853" width="9.140625" style="63" customWidth="1"/>
    <col min="15854" max="15854" width="23.421875" style="63" customWidth="1"/>
    <col min="15855" max="15855" width="56.57421875" style="63" customWidth="1"/>
    <col min="15856" max="15856" width="10.00390625" style="63" customWidth="1"/>
    <col min="15857" max="15857" width="4.421875" style="63" customWidth="1"/>
    <col min="15858" max="15858" width="7.421875" style="63" customWidth="1"/>
    <col min="15859" max="15859" width="15.7109375" style="63" customWidth="1"/>
    <col min="15860" max="15860" width="8.421875" style="63" customWidth="1"/>
    <col min="15861" max="15861" width="13.7109375" style="63" bestFit="1" customWidth="1"/>
    <col min="15862" max="15862" width="18.57421875" style="63" bestFit="1" customWidth="1"/>
    <col min="15863" max="15863" width="10.421875" style="63" customWidth="1"/>
    <col min="15864" max="15864" width="17.00390625" style="63" customWidth="1"/>
    <col min="15865" max="16109" width="9.140625" style="63" customWidth="1"/>
    <col min="16110" max="16110" width="23.421875" style="63" customWidth="1"/>
    <col min="16111" max="16111" width="56.57421875" style="63" customWidth="1"/>
    <col min="16112" max="16112" width="10.00390625" style="63" customWidth="1"/>
    <col min="16113" max="16113" width="4.421875" style="63" customWidth="1"/>
    <col min="16114" max="16114" width="7.421875" style="63" customWidth="1"/>
    <col min="16115" max="16115" width="15.7109375" style="63" customWidth="1"/>
    <col min="16116" max="16116" width="8.421875" style="63" customWidth="1"/>
    <col min="16117" max="16117" width="13.7109375" style="63" bestFit="1" customWidth="1"/>
    <col min="16118" max="16118" width="18.57421875" style="63" bestFit="1" customWidth="1"/>
    <col min="16119" max="16119" width="10.421875" style="63" customWidth="1"/>
    <col min="16120" max="16120" width="17.00390625" style="63" customWidth="1"/>
    <col min="16121" max="16384" width="9.140625" style="63" customWidth="1"/>
  </cols>
  <sheetData>
    <row r="1" spans="1:3" s="57" customFormat="1" ht="20.25">
      <c r="A1" s="9" t="str">
        <f>Titul!A9</f>
        <v>E.5.2. - Položkový soupis prací a dodávek</v>
      </c>
      <c r="B1" s="9"/>
      <c r="C1" s="7"/>
    </row>
    <row r="2" spans="1:4" s="57" customFormat="1" ht="17.25" customHeight="1">
      <c r="A2" s="58"/>
      <c r="B2" s="58"/>
      <c r="C2" s="7"/>
      <c r="D2" s="85"/>
    </row>
    <row r="3" spans="1:3" s="57" customFormat="1" ht="12.75">
      <c r="A3" s="59" t="s">
        <v>15</v>
      </c>
      <c r="B3" s="59"/>
      <c r="C3" s="7"/>
    </row>
    <row r="4" spans="1:3" s="57" customFormat="1" ht="20.25">
      <c r="A4" s="9" t="str">
        <f>Titul!B5</f>
        <v>VD Štětí, oprava svodidel příjezdové komunikace</v>
      </c>
      <c r="B4" s="9"/>
      <c r="C4" s="7"/>
    </row>
    <row r="5" spans="1:3" s="57" customFormat="1" ht="12" customHeight="1">
      <c r="A5" s="9"/>
      <c r="B5" s="9"/>
      <c r="C5" s="7"/>
    </row>
    <row r="6" spans="1:3" s="57" customFormat="1" ht="16.5" thickBot="1">
      <c r="A6" s="5" t="s">
        <v>16</v>
      </c>
      <c r="B6" s="5"/>
      <c r="C6" s="7"/>
    </row>
    <row r="7" spans="1:8" ht="15.75" thickBot="1">
      <c r="A7" s="10" t="s">
        <v>38</v>
      </c>
      <c r="B7" s="11" t="s">
        <v>37</v>
      </c>
      <c r="C7" s="11" t="s">
        <v>2</v>
      </c>
      <c r="D7" s="60"/>
      <c r="E7" s="86" t="s">
        <v>3</v>
      </c>
      <c r="F7" s="60"/>
      <c r="G7" s="61"/>
      <c r="H7" s="62" t="s">
        <v>4</v>
      </c>
    </row>
    <row r="8" spans="1:8" ht="15">
      <c r="A8" s="64"/>
      <c r="B8" s="65"/>
      <c r="C8" s="65"/>
      <c r="D8" s="62" t="s">
        <v>5</v>
      </c>
      <c r="E8" s="66" t="s">
        <v>6</v>
      </c>
      <c r="F8" s="62" t="s">
        <v>22</v>
      </c>
      <c r="G8" s="62" t="s">
        <v>7</v>
      </c>
      <c r="H8" s="67"/>
    </row>
    <row r="9" spans="1:8" ht="15.75" thickBot="1">
      <c r="A9" s="15"/>
      <c r="B9" s="16"/>
      <c r="C9" s="16"/>
      <c r="D9" s="69"/>
      <c r="E9" s="68" t="s">
        <v>0</v>
      </c>
      <c r="F9" s="69" t="s">
        <v>0</v>
      </c>
      <c r="G9" s="69" t="s">
        <v>8</v>
      </c>
      <c r="H9" s="70"/>
    </row>
    <row r="10" spans="1:8" ht="15">
      <c r="A10" s="24" t="s">
        <v>39</v>
      </c>
      <c r="B10" s="14"/>
      <c r="C10" s="87" t="s">
        <v>25</v>
      </c>
      <c r="D10" s="3"/>
      <c r="E10" s="88"/>
      <c r="F10" s="3"/>
      <c r="G10" s="89"/>
      <c r="H10" s="90"/>
    </row>
    <row r="11" spans="1:8" ht="15">
      <c r="A11" s="75" t="s">
        <v>0</v>
      </c>
      <c r="B11" s="115">
        <v>1</v>
      </c>
      <c r="C11" s="1" t="s">
        <v>45</v>
      </c>
      <c r="D11" s="2">
        <v>24</v>
      </c>
      <c r="E11" s="54"/>
      <c r="F11" s="55" t="s">
        <v>29</v>
      </c>
      <c r="G11" s="56">
        <v>0</v>
      </c>
      <c r="H11" s="77">
        <f>D11*G11</f>
        <v>0</v>
      </c>
    </row>
    <row r="12" spans="1:8" ht="15">
      <c r="A12" s="75" t="s">
        <v>0</v>
      </c>
      <c r="B12" s="115"/>
      <c r="C12" s="91"/>
      <c r="D12" s="3"/>
      <c r="E12" s="88"/>
      <c r="F12" s="3"/>
      <c r="G12" s="89"/>
      <c r="H12" s="77"/>
    </row>
    <row r="13" spans="1:8" ht="15">
      <c r="A13" s="75"/>
      <c r="B13" s="115"/>
      <c r="C13" s="92" t="s">
        <v>31</v>
      </c>
      <c r="D13" s="3"/>
      <c r="E13" s="88"/>
      <c r="F13" s="3"/>
      <c r="G13" s="89"/>
      <c r="H13" s="77"/>
    </row>
    <row r="14" spans="1:8" ht="15">
      <c r="A14" s="75"/>
      <c r="B14" s="115">
        <v>2</v>
      </c>
      <c r="C14" s="1" t="s">
        <v>55</v>
      </c>
      <c r="D14" s="2">
        <v>24</v>
      </c>
      <c r="E14" s="54"/>
      <c r="F14" s="55" t="s">
        <v>29</v>
      </c>
      <c r="G14" s="56">
        <v>0</v>
      </c>
      <c r="H14" s="77">
        <f>D14*G14</f>
        <v>0</v>
      </c>
    </row>
    <row r="15" spans="1:8" ht="15">
      <c r="A15" s="75"/>
      <c r="B15" s="115"/>
      <c r="C15" s="91"/>
      <c r="D15" s="3"/>
      <c r="E15" s="88"/>
      <c r="F15" s="3"/>
      <c r="G15" s="89"/>
      <c r="H15" s="77"/>
    </row>
    <row r="16" spans="1:8" ht="15">
      <c r="A16" s="75"/>
      <c r="B16" s="115"/>
      <c r="C16" s="92" t="s">
        <v>30</v>
      </c>
      <c r="D16" s="3"/>
      <c r="E16" s="88"/>
      <c r="F16" s="3"/>
      <c r="G16" s="89"/>
      <c r="H16" s="77"/>
    </row>
    <row r="17" spans="1:8" ht="15">
      <c r="A17" s="75"/>
      <c r="B17" s="115"/>
      <c r="C17" s="97"/>
      <c r="D17" s="3"/>
      <c r="E17" s="88"/>
      <c r="F17" s="3"/>
      <c r="G17" s="89"/>
      <c r="H17" s="77"/>
    </row>
    <row r="18" spans="1:8" ht="15">
      <c r="A18" s="75"/>
      <c r="B18" s="115"/>
      <c r="C18" s="92" t="s">
        <v>32</v>
      </c>
      <c r="D18" s="3"/>
      <c r="E18" s="88"/>
      <c r="F18" s="3"/>
      <c r="G18" s="89"/>
      <c r="H18" s="77"/>
    </row>
    <row r="19" spans="1:8" ht="15">
      <c r="A19" s="75"/>
      <c r="B19" s="115">
        <v>3</v>
      </c>
      <c r="C19" s="97" t="s">
        <v>46</v>
      </c>
      <c r="D19" s="2">
        <v>24</v>
      </c>
      <c r="E19" s="54"/>
      <c r="F19" s="55" t="s">
        <v>29</v>
      </c>
      <c r="G19" s="56">
        <v>0</v>
      </c>
      <c r="H19" s="77">
        <f>D19*G19</f>
        <v>0</v>
      </c>
    </row>
    <row r="20" spans="1:8" ht="15">
      <c r="A20" s="75"/>
      <c r="B20" s="115">
        <v>4</v>
      </c>
      <c r="C20" s="97" t="s">
        <v>47</v>
      </c>
      <c r="D20" s="2">
        <v>48</v>
      </c>
      <c r="E20" s="54"/>
      <c r="F20" s="55" t="s">
        <v>29</v>
      </c>
      <c r="G20" s="56">
        <v>0</v>
      </c>
      <c r="H20" s="77">
        <f>D20*G20</f>
        <v>0</v>
      </c>
    </row>
    <row r="21" spans="1:8" ht="15">
      <c r="A21" s="75"/>
      <c r="B21" s="115"/>
      <c r="C21" s="98"/>
      <c r="D21" s="3"/>
      <c r="E21" s="93"/>
      <c r="F21" s="3"/>
      <c r="G21" s="89"/>
      <c r="H21" s="77"/>
    </row>
    <row r="22" spans="1:8" ht="15">
      <c r="A22" s="75"/>
      <c r="B22" s="115"/>
      <c r="C22" s="87" t="s">
        <v>33</v>
      </c>
      <c r="D22" s="3"/>
      <c r="E22" s="88"/>
      <c r="F22" s="3"/>
      <c r="G22" s="89"/>
      <c r="H22" s="77"/>
    </row>
    <row r="23" spans="1:8" ht="15">
      <c r="A23" s="75"/>
      <c r="B23" s="115">
        <v>5</v>
      </c>
      <c r="C23" s="97" t="s">
        <v>56</v>
      </c>
      <c r="D23" s="3"/>
      <c r="E23" s="93">
        <v>14</v>
      </c>
      <c r="F23" s="94" t="s">
        <v>27</v>
      </c>
      <c r="G23" s="95">
        <v>0</v>
      </c>
      <c r="H23" s="77">
        <f aca="true" t="shared" si="0" ref="H23:H25">E23*G23</f>
        <v>0</v>
      </c>
    </row>
    <row r="24" spans="1:8" ht="15">
      <c r="A24" s="75"/>
      <c r="B24" s="115">
        <v>6</v>
      </c>
      <c r="C24" s="97" t="s">
        <v>48</v>
      </c>
      <c r="D24" s="3"/>
      <c r="E24" s="93">
        <v>27</v>
      </c>
      <c r="F24" s="94" t="s">
        <v>27</v>
      </c>
      <c r="G24" s="95">
        <v>0</v>
      </c>
      <c r="H24" s="77">
        <f t="shared" si="0"/>
        <v>0</v>
      </c>
    </row>
    <row r="25" spans="1:8" ht="15">
      <c r="A25" s="75"/>
      <c r="B25" s="115">
        <v>7</v>
      </c>
      <c r="C25" s="97" t="s">
        <v>54</v>
      </c>
      <c r="D25" s="3"/>
      <c r="E25" s="93">
        <v>12</v>
      </c>
      <c r="F25" s="94" t="s">
        <v>27</v>
      </c>
      <c r="G25" s="95">
        <v>0</v>
      </c>
      <c r="H25" s="77">
        <f t="shared" si="0"/>
        <v>0</v>
      </c>
    </row>
    <row r="26" spans="1:8" ht="15">
      <c r="A26" s="75"/>
      <c r="B26" s="115">
        <v>8</v>
      </c>
      <c r="C26" s="97" t="s">
        <v>57</v>
      </c>
      <c r="D26" s="3"/>
      <c r="E26" s="93">
        <v>1</v>
      </c>
      <c r="F26" s="94" t="s">
        <v>26</v>
      </c>
      <c r="G26" s="95">
        <v>0</v>
      </c>
      <c r="H26" s="77">
        <f aca="true" t="shared" si="1" ref="H26:H28">E26*G26</f>
        <v>0</v>
      </c>
    </row>
    <row r="27" spans="1:8" ht="15">
      <c r="A27" s="75"/>
      <c r="B27" s="115">
        <v>9</v>
      </c>
      <c r="C27" s="97" t="s">
        <v>62</v>
      </c>
      <c r="D27" s="3"/>
      <c r="E27" s="93">
        <v>3</v>
      </c>
      <c r="F27" s="94" t="s">
        <v>26</v>
      </c>
      <c r="G27" s="95">
        <v>0</v>
      </c>
      <c r="H27" s="77">
        <f aca="true" t="shared" si="2" ref="H27">E27*G27</f>
        <v>0</v>
      </c>
    </row>
    <row r="28" spans="1:8" ht="15">
      <c r="A28" s="75"/>
      <c r="B28" s="115">
        <v>10</v>
      </c>
      <c r="C28" s="99" t="s">
        <v>50</v>
      </c>
      <c r="D28" s="100"/>
      <c r="E28" s="101">
        <v>1</v>
      </c>
      <c r="F28" s="102" t="s">
        <v>26</v>
      </c>
      <c r="G28" s="103">
        <v>0</v>
      </c>
      <c r="H28" s="104">
        <f t="shared" si="1"/>
        <v>0</v>
      </c>
    </row>
    <row r="29" spans="1:8" ht="15">
      <c r="A29" s="75"/>
      <c r="B29" s="115"/>
      <c r="C29" s="97"/>
      <c r="D29" s="3"/>
      <c r="E29" s="93"/>
      <c r="F29" s="94"/>
      <c r="G29" s="95"/>
      <c r="H29" s="77"/>
    </row>
    <row r="30" spans="1:8" ht="15">
      <c r="A30" s="75"/>
      <c r="B30" s="115"/>
      <c r="C30" s="71" t="s">
        <v>49</v>
      </c>
      <c r="D30" s="3"/>
      <c r="E30" s="93"/>
      <c r="F30" s="94"/>
      <c r="G30" s="95"/>
      <c r="H30" s="77"/>
    </row>
    <row r="31" spans="1:8" ht="15">
      <c r="A31" s="75"/>
      <c r="B31" s="115">
        <v>11</v>
      </c>
      <c r="C31" s="97" t="s">
        <v>51</v>
      </c>
      <c r="D31" s="3"/>
      <c r="E31" s="93">
        <v>2</v>
      </c>
      <c r="F31" s="94" t="s">
        <v>52</v>
      </c>
      <c r="G31" s="95">
        <v>0</v>
      </c>
      <c r="H31" s="77">
        <f aca="true" t="shared" si="3" ref="H31">E31*G31</f>
        <v>0</v>
      </c>
    </row>
    <row r="32" spans="1:8" ht="15.75" thickBot="1">
      <c r="A32" s="75"/>
      <c r="B32" s="115"/>
      <c r="C32" s="99"/>
      <c r="D32" s="100"/>
      <c r="E32" s="101"/>
      <c r="F32" s="102"/>
      <c r="G32" s="103"/>
      <c r="H32" s="104"/>
    </row>
    <row r="33" spans="1:8" ht="15.75" thickBot="1">
      <c r="A33" s="105"/>
      <c r="B33" s="17"/>
      <c r="C33" s="110" t="s">
        <v>41</v>
      </c>
      <c r="D33" s="106"/>
      <c r="E33" s="107"/>
      <c r="F33" s="108"/>
      <c r="G33" s="109"/>
      <c r="H33" s="111">
        <f>SUM(H10:H32)</f>
        <v>0</v>
      </c>
    </row>
    <row r="34" spans="1:8" ht="15">
      <c r="A34" s="24" t="s">
        <v>40</v>
      </c>
      <c r="B34" s="115"/>
      <c r="C34" s="1" t="s">
        <v>0</v>
      </c>
      <c r="D34" s="2" t="s">
        <v>0</v>
      </c>
      <c r="E34" s="54"/>
      <c r="F34" s="55" t="s">
        <v>0</v>
      </c>
      <c r="G34" s="56" t="s">
        <v>0</v>
      </c>
      <c r="H34" s="77" t="s">
        <v>0</v>
      </c>
    </row>
    <row r="35" spans="1:8" ht="15">
      <c r="A35" s="24" t="s">
        <v>36</v>
      </c>
      <c r="B35" s="115"/>
      <c r="C35" s="71" t="s">
        <v>18</v>
      </c>
      <c r="D35" s="112"/>
      <c r="E35" s="72"/>
      <c r="F35" s="2"/>
      <c r="G35" s="73"/>
      <c r="H35" s="74"/>
    </row>
    <row r="36" spans="1:8" ht="15">
      <c r="A36" s="75"/>
      <c r="B36" s="115">
        <v>12</v>
      </c>
      <c r="C36" s="76" t="s">
        <v>23</v>
      </c>
      <c r="D36" s="112"/>
      <c r="E36" s="2">
        <v>1</v>
      </c>
      <c r="F36" s="2" t="s">
        <v>26</v>
      </c>
      <c r="G36" s="4">
        <v>0</v>
      </c>
      <c r="H36" s="77">
        <f>E36*G36</f>
        <v>0</v>
      </c>
    </row>
    <row r="37" spans="1:8" ht="15">
      <c r="A37" s="75"/>
      <c r="B37" s="115">
        <v>13</v>
      </c>
      <c r="C37" s="76" t="s">
        <v>19</v>
      </c>
      <c r="D37" s="112"/>
      <c r="E37" s="2">
        <v>1</v>
      </c>
      <c r="F37" s="2" t="s">
        <v>26</v>
      </c>
      <c r="G37" s="4">
        <v>0</v>
      </c>
      <c r="H37" s="77">
        <f>E37*G37</f>
        <v>0</v>
      </c>
    </row>
    <row r="38" spans="1:8" ht="15">
      <c r="A38" s="75"/>
      <c r="B38" s="115"/>
      <c r="C38" s="71"/>
      <c r="D38" s="112"/>
      <c r="E38" s="2"/>
      <c r="F38" s="2"/>
      <c r="G38" s="73"/>
      <c r="H38" s="77"/>
    </row>
    <row r="39" spans="1:8" ht="15">
      <c r="A39" s="75"/>
      <c r="B39" s="115">
        <v>14</v>
      </c>
      <c r="C39" s="71" t="s">
        <v>58</v>
      </c>
      <c r="D39" s="112"/>
      <c r="E39" s="78">
        <v>0.07</v>
      </c>
      <c r="F39" s="2" t="s">
        <v>28</v>
      </c>
      <c r="G39" s="4">
        <f>H33</f>
        <v>0</v>
      </c>
      <c r="H39" s="77">
        <f>E39*G39</f>
        <v>0</v>
      </c>
    </row>
    <row r="40" spans="1:8" ht="15">
      <c r="A40" s="75"/>
      <c r="B40" s="115"/>
      <c r="C40" s="71"/>
      <c r="D40" s="112"/>
      <c r="E40" s="2"/>
      <c r="F40" s="2"/>
      <c r="G40" s="73"/>
      <c r="H40" s="77"/>
    </row>
    <row r="41" spans="1:8" ht="15">
      <c r="A41" s="75"/>
      <c r="B41" s="115"/>
      <c r="C41" s="71" t="s">
        <v>20</v>
      </c>
      <c r="D41" s="112"/>
      <c r="E41" s="2"/>
      <c r="F41" s="2"/>
      <c r="G41" s="73"/>
      <c r="H41" s="77"/>
    </row>
    <row r="42" spans="1:8" ht="15.75" thickBot="1">
      <c r="A42" s="75"/>
      <c r="B42" s="115">
        <v>15</v>
      </c>
      <c r="C42" s="79" t="s">
        <v>53</v>
      </c>
      <c r="D42" s="112"/>
      <c r="E42" s="78">
        <v>0.08</v>
      </c>
      <c r="F42" s="2" t="s">
        <v>28</v>
      </c>
      <c r="G42" s="4">
        <f>H33</f>
        <v>0</v>
      </c>
      <c r="H42" s="77">
        <f>E42*G42</f>
        <v>0</v>
      </c>
    </row>
    <row r="43" spans="1:8" ht="15.75" thickBot="1">
      <c r="A43" s="105"/>
      <c r="B43" s="105"/>
      <c r="C43" s="110" t="s">
        <v>42</v>
      </c>
      <c r="D43" s="106"/>
      <c r="E43" s="107"/>
      <c r="F43" s="108"/>
      <c r="G43" s="109"/>
      <c r="H43" s="111">
        <f>SUM(H34:H42)</f>
        <v>0</v>
      </c>
    </row>
    <row r="44" spans="1:9" ht="15.75" thickBot="1">
      <c r="A44" s="113" t="s">
        <v>24</v>
      </c>
      <c r="B44" s="114"/>
      <c r="C44" s="114" t="s">
        <v>0</v>
      </c>
      <c r="D44" s="81"/>
      <c r="E44" s="80"/>
      <c r="F44" s="81"/>
      <c r="G44" s="82"/>
      <c r="H44" s="31">
        <f>H33+H43</f>
        <v>0</v>
      </c>
      <c r="I44" s="96"/>
    </row>
  </sheetData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Administrator</cp:lastModifiedBy>
  <cp:lastPrinted>2017-04-25T18:46:49Z</cp:lastPrinted>
  <dcterms:created xsi:type="dcterms:W3CDTF">2013-12-11T09:22:38Z</dcterms:created>
  <dcterms:modified xsi:type="dcterms:W3CDTF">2017-05-24T04:13:40Z</dcterms:modified>
  <cp:category/>
  <cp:version/>
  <cp:contentType/>
  <cp:contentStatus/>
</cp:coreProperties>
</file>