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710" yWindow="480" windowWidth="11625" windowHeight="11025" activeTab="2"/>
  </bookViews>
  <sheets>
    <sheet name="Titul" sheetId="10" r:id="rId1"/>
    <sheet name="Rekapitulace" sheetId="14" r:id="rId2"/>
    <sheet name="Položkový soupis" sheetId="12" r:id="rId3"/>
    <sheet name="VON" sheetId="15" r:id="rId4"/>
  </sheets>
  <definedNames>
    <definedName name="_xlnm.Print_Area" localSheetId="2">'Položkový soupis'!$A$1:$F$30</definedName>
    <definedName name="_xlnm.Print_Area" localSheetId="1">'Rekapitulace'!$A$1:$E$17</definedName>
    <definedName name="_xlnm.Print_Area" localSheetId="0">'Titul'!$A$1:$I$11</definedName>
    <definedName name="_xlnm.Print_Area" localSheetId="3">'VON'!$A$1:$F$15</definedName>
  </definedNames>
  <calcPr calcId="162913"/>
</workbook>
</file>

<file path=xl/sharedStrings.xml><?xml version="1.0" encoding="utf-8"?>
<sst xmlns="http://schemas.openxmlformats.org/spreadsheetml/2006/main" count="104" uniqueCount="59">
  <si>
    <t xml:space="preserve"> </t>
  </si>
  <si>
    <t>Popis</t>
  </si>
  <si>
    <t>Cena za jednotku</t>
  </si>
  <si>
    <t>Cena celkem</t>
  </si>
  <si>
    <t xml:space="preserve">výměra </t>
  </si>
  <si>
    <t>cena</t>
  </si>
  <si>
    <t>(Kč)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</si>
  <si>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</si>
  <si>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</si>
  <si>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</si>
  <si>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</si>
  <si>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</si>
  <si>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</si>
  <si>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DPH 21%</t>
  </si>
  <si>
    <t>CELKEM s DPH 21%</t>
  </si>
  <si>
    <t>akce:</t>
  </si>
  <si>
    <t>Vedlejší a ostatní náklady</t>
  </si>
  <si>
    <t>.-zařízení staveniště:</t>
  </si>
  <si>
    <t>.-ostatní náklady:</t>
  </si>
  <si>
    <t>Vedlejší a ostatní náklady celkem</t>
  </si>
  <si>
    <t>VON</t>
  </si>
  <si>
    <t>jednotky</t>
  </si>
  <si>
    <t>kpl</t>
  </si>
  <si>
    <t>hod</t>
  </si>
  <si>
    <t>.-ostatní:</t>
  </si>
  <si>
    <t>Rekapitulace soupisu prací</t>
  </si>
  <si>
    <t>Položkový soupis prací a dodávek</t>
  </si>
  <si>
    <t>č.pol.</t>
  </si>
  <si>
    <t>.-montáže</t>
  </si>
  <si>
    <t>.-demontáže, bourání, pomocné práce</t>
  </si>
  <si>
    <t>t</t>
  </si>
  <si>
    <t>Vedlejší a ostatní náklady (VON)</t>
  </si>
  <si>
    <t>VD:</t>
  </si>
  <si>
    <t>položka</t>
  </si>
  <si>
    <t>Dolní Beřkovice</t>
  </si>
  <si>
    <t>Montážní opravné</t>
  </si>
  <si>
    <t>práce</t>
  </si>
  <si>
    <t>.- likvidace odpadu (stavební suť, plasty, obaly, apod.)</t>
  </si>
  <si>
    <t>.- přípravky, pomocné konstrukce, spotř.mat. nedefinovaný</t>
  </si>
  <si>
    <t>E.4. Soupis prací a dodávek</t>
  </si>
  <si>
    <t>E.4.1.</t>
  </si>
  <si>
    <t>E.4.2.</t>
  </si>
  <si>
    <t>E.4.3.</t>
  </si>
  <si>
    <t>.-opravné a úpravné práce</t>
  </si>
  <si>
    <t>VD Dolní Beřkovice, oprava tlakových dveří středního sektoru jezu</t>
  </si>
  <si>
    <t>Oprava tlakových dveří středního sektoru jezu</t>
  </si>
  <si>
    <t>.- Provedení celkového kontrolního zaměření pro montáž pantů tlakového uzávěru společně s kontrolou rozměrů nově připravených dílů</t>
  </si>
  <si>
    <t>.- Odpojení manometru</t>
  </si>
  <si>
    <t>Revize těsnění tlakového uzávěru s případnou opravou při deformaci.</t>
  </si>
  <si>
    <t>.-Demontáž starého uzávěru s odstraněním starých pantů z dveří i rámu spodní stavby</t>
  </si>
  <si>
    <t>.-Zaměření polohy montáže nových pantů na zeď tlačné komory i na desku tlakového uzávěru</t>
  </si>
  <si>
    <t>Revize a oprava dosedacího rámu včetně jeho povrchové ochrany</t>
  </si>
  <si>
    <t>.- Příprava montážních ploch na hradícím plechu tlakového uzávěru</t>
  </si>
  <si>
    <t>.-  Montáž obou kotevních dílů obou pantů uzávěru na zeď, resp. tlakový uzávěr</t>
  </si>
  <si>
    <t xml:space="preserve">.- Montáž tlakového uzávěru na panty do otvoru se sestavením pantů a usazením distančních podložek, budou-li třeba </t>
  </si>
  <si>
    <t>.- Oprava poškozených nátěrů</t>
  </si>
  <si>
    <t>.-Zpětná montáž manometru</t>
  </si>
  <si>
    <t>celkem oprava tlakových dveří středního sektoru jezu</t>
  </si>
  <si>
    <t>Poznámka: Uchazeč ocení žlutě podbarvené políčka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</si>
</sst>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,##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b/>
      <sz val="18"/>
      <name val="Arial CE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/>
    <xf numFmtId="0" fontId="4" fillId="0" borderId="2" xfId="0" applyFont="1" applyFill="1" applyBorder="1"/>
    <xf numFmtId="49" fontId="3" fillId="0" borderId="8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right"/>
    </xf>
    <xf numFmtId="42" fontId="3" fillId="0" borderId="10" xfId="0" applyNumberFormat="1" applyFont="1" applyFill="1" applyBorder="1"/>
    <xf numFmtId="0" fontId="4" fillId="0" borderId="11" xfId="0" applyFont="1" applyFill="1" applyBorder="1"/>
    <xf numFmtId="49" fontId="3" fillId="0" borderId="12" xfId="0" applyNumberFormat="1" applyFont="1" applyFill="1" applyBorder="1" applyAlignment="1">
      <alignment vertical="top" wrapText="1"/>
    </xf>
    <xf numFmtId="42" fontId="3" fillId="0" borderId="13" xfId="0" applyNumberFormat="1" applyFont="1" applyFill="1" applyBorder="1"/>
    <xf numFmtId="0" fontId="4" fillId="0" borderId="5" xfId="0" applyFont="1" applyFill="1" applyBorder="1"/>
    <xf numFmtId="0" fontId="4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165" fontId="3" fillId="0" borderId="15" xfId="0" applyNumberFormat="1" applyFont="1" applyFill="1" applyBorder="1"/>
    <xf numFmtId="165" fontId="4" fillId="0" borderId="14" xfId="0" applyNumberFormat="1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165" fontId="3" fillId="0" borderId="16" xfId="0" applyNumberFormat="1" applyFont="1" applyFill="1" applyBorder="1"/>
    <xf numFmtId="165" fontId="10" fillId="0" borderId="6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165" fontId="4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10" fontId="3" fillId="0" borderId="15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/>
    <xf numFmtId="0" fontId="3" fillId="0" borderId="16" xfId="0" applyFont="1" applyFill="1" applyBorder="1"/>
    <xf numFmtId="0" fontId="9" fillId="0" borderId="0" xfId="0" applyFont="1" applyBorder="1"/>
    <xf numFmtId="0" fontId="3" fillId="0" borderId="17" xfId="0" applyFont="1" applyFill="1" applyBorder="1"/>
    <xf numFmtId="0" fontId="3" fillId="0" borderId="18" xfId="0" applyFont="1" applyFill="1" applyBorder="1"/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/>
    </xf>
    <xf numFmtId="165" fontId="3" fillId="0" borderId="20" xfId="0" applyNumberFormat="1" applyFont="1" applyFill="1" applyBorder="1"/>
    <xf numFmtId="165" fontId="4" fillId="0" borderId="21" xfId="0" applyNumberFormat="1" applyFont="1" applyFill="1" applyBorder="1"/>
    <xf numFmtId="0" fontId="13" fillId="0" borderId="0" xfId="0" applyFont="1" applyFill="1" applyBorder="1"/>
    <xf numFmtId="0" fontId="8" fillId="0" borderId="0" xfId="0" applyFont="1" applyBorder="1"/>
    <xf numFmtId="0" fontId="14" fillId="0" borderId="0" xfId="0" applyFont="1"/>
    <xf numFmtId="0" fontId="0" fillId="0" borderId="2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0" xfId="0" applyFont="1" applyBorder="1"/>
    <xf numFmtId="0" fontId="16" fillId="0" borderId="23" xfId="0" applyFont="1" applyFill="1" applyBorder="1"/>
    <xf numFmtId="0" fontId="16" fillId="0" borderId="24" xfId="0" applyFont="1" applyFill="1" applyBorder="1"/>
    <xf numFmtId="0" fontId="8" fillId="0" borderId="0" xfId="0" applyFont="1" applyFill="1" applyBorder="1"/>
    <xf numFmtId="0" fontId="17" fillId="0" borderId="0" xfId="0" applyFont="1" applyFill="1"/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2" fontId="0" fillId="0" borderId="13" xfId="0" applyNumberForma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65" fontId="0" fillId="0" borderId="15" xfId="0" applyNumberFormat="1" applyFill="1" applyBorder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164" fontId="0" fillId="0" borderId="22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4" fillId="0" borderId="0" xfId="0" applyFont="1" applyFill="1"/>
    <xf numFmtId="0" fontId="15" fillId="0" borderId="0" xfId="0" applyFont="1"/>
    <xf numFmtId="0" fontId="4" fillId="0" borderId="2" xfId="0" applyFont="1" applyFill="1" applyBorder="1"/>
    <xf numFmtId="3" fontId="19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left"/>
    </xf>
    <xf numFmtId="0" fontId="4" fillId="0" borderId="11" xfId="0" applyFont="1" applyFill="1" applyBorder="1"/>
    <xf numFmtId="0" fontId="10" fillId="0" borderId="23" xfId="0" applyFont="1" applyFill="1" applyBorder="1"/>
    <xf numFmtId="0" fontId="8" fillId="0" borderId="0" xfId="0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right" vertical="center"/>
    </xf>
    <xf numFmtId="0" fontId="21" fillId="0" borderId="0" xfId="0" applyFont="1" applyFill="1"/>
    <xf numFmtId="165" fontId="0" fillId="2" borderId="22" xfId="0" applyNumberForma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vertical="center" wrapText="1"/>
    </xf>
    <xf numFmtId="0" fontId="0" fillId="0" borderId="11" xfId="0" applyBorder="1"/>
    <xf numFmtId="49" fontId="4" fillId="0" borderId="28" xfId="0" applyNumberFormat="1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49" fontId="4" fillId="0" borderId="27" xfId="0" applyNumberFormat="1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164" fontId="0" fillId="0" borderId="30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vertical="center"/>
    </xf>
    <xf numFmtId="165" fontId="0" fillId="0" borderId="13" xfId="0" applyNumberForma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workbookViewId="0" topLeftCell="A1">
      <selection activeCell="D14" sqref="D14"/>
    </sheetView>
  </sheetViews>
  <sheetFormatPr defaultColWidth="9.140625" defaultRowHeight="15"/>
  <cols>
    <col min="1" max="1" width="8.421875" style="0" customWidth="1"/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49" t="s">
        <v>39</v>
      </c>
    </row>
    <row r="3" spans="1:3" s="5" customFormat="1" ht="15.75">
      <c r="A3" s="3"/>
      <c r="B3" s="3"/>
      <c r="C3" s="4"/>
    </row>
    <row r="4" s="5" customFormat="1" ht="12.75">
      <c r="B4" s="4"/>
    </row>
    <row r="5" spans="1:3" s="5" customFormat="1" ht="15.75">
      <c r="A5" s="58" t="s">
        <v>8</v>
      </c>
      <c r="B5" s="57" t="s">
        <v>44</v>
      </c>
      <c r="C5" s="4"/>
    </row>
    <row r="6" spans="1:2" ht="15">
      <c r="A6" s="105" t="s">
        <v>32</v>
      </c>
      <c r="B6" s="106" t="s">
        <v>34</v>
      </c>
    </row>
    <row r="7" ht="15">
      <c r="A7" s="5"/>
    </row>
    <row r="8" spans="1:2" s="51" customFormat="1" ht="15.75">
      <c r="A8" s="50" t="s">
        <v>40</v>
      </c>
      <c r="B8" s="50" t="s">
        <v>25</v>
      </c>
    </row>
    <row r="9" spans="1:2" s="51" customFormat="1" ht="15.75">
      <c r="A9" s="50" t="s">
        <v>41</v>
      </c>
      <c r="B9" s="50" t="s">
        <v>26</v>
      </c>
    </row>
    <row r="10" spans="1:2" s="51" customFormat="1" ht="15.75">
      <c r="A10" s="50" t="s">
        <v>42</v>
      </c>
      <c r="B10" s="50" t="s">
        <v>31</v>
      </c>
    </row>
    <row r="11" ht="20.25">
      <c r="A11" s="42"/>
    </row>
    <row r="12" s="51" customFormat="1" ht="15.75">
      <c r="A12" s="50"/>
    </row>
    <row r="13" spans="1:2" s="51" customFormat="1" ht="15.75">
      <c r="A13" s="109"/>
      <c r="B13" s="108"/>
    </row>
    <row r="14" s="51" customFormat="1" ht="15.75">
      <c r="A14" s="50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 topLeftCell="A1">
      <selection activeCell="D13" sqref="D13"/>
    </sheetView>
  </sheetViews>
  <sheetFormatPr defaultColWidth="9.140625" defaultRowHeight="15"/>
  <cols>
    <col min="1" max="1" width="19.28125" style="5" customWidth="1"/>
    <col min="2" max="2" width="43.28125" style="5" customWidth="1"/>
    <col min="3" max="3" width="8.421875" style="4" customWidth="1"/>
    <col min="4" max="4" width="16.00390625" style="5" customWidth="1"/>
    <col min="5" max="5" width="19.7109375" style="5" customWidth="1"/>
    <col min="6" max="256" width="9.140625" style="5" customWidth="1"/>
    <col min="257" max="257" width="31.8515625" style="5" customWidth="1"/>
    <col min="258" max="258" width="60.140625" style="5" customWidth="1"/>
    <col min="259" max="259" width="8.421875" style="5" customWidth="1"/>
    <col min="260" max="260" width="17.7109375" style="5" customWidth="1"/>
    <col min="261" max="261" width="19.7109375" style="5" customWidth="1"/>
    <col min="262" max="512" width="9.140625" style="5" customWidth="1"/>
    <col min="513" max="513" width="31.8515625" style="5" customWidth="1"/>
    <col min="514" max="514" width="60.140625" style="5" customWidth="1"/>
    <col min="515" max="515" width="8.421875" style="5" customWidth="1"/>
    <col min="516" max="516" width="17.7109375" style="5" customWidth="1"/>
    <col min="517" max="517" width="19.7109375" style="5" customWidth="1"/>
    <col min="518" max="768" width="9.140625" style="5" customWidth="1"/>
    <col min="769" max="769" width="31.8515625" style="5" customWidth="1"/>
    <col min="770" max="770" width="60.140625" style="5" customWidth="1"/>
    <col min="771" max="771" width="8.421875" style="5" customWidth="1"/>
    <col min="772" max="772" width="17.7109375" style="5" customWidth="1"/>
    <col min="773" max="773" width="19.7109375" style="5" customWidth="1"/>
    <col min="774" max="1024" width="9.140625" style="5" customWidth="1"/>
    <col min="1025" max="1025" width="31.8515625" style="5" customWidth="1"/>
    <col min="1026" max="1026" width="60.140625" style="5" customWidth="1"/>
    <col min="1027" max="1027" width="8.421875" style="5" customWidth="1"/>
    <col min="1028" max="1028" width="17.7109375" style="5" customWidth="1"/>
    <col min="1029" max="1029" width="19.7109375" style="5" customWidth="1"/>
    <col min="1030" max="1280" width="9.140625" style="5" customWidth="1"/>
    <col min="1281" max="1281" width="31.8515625" style="5" customWidth="1"/>
    <col min="1282" max="1282" width="60.140625" style="5" customWidth="1"/>
    <col min="1283" max="1283" width="8.421875" style="5" customWidth="1"/>
    <col min="1284" max="1284" width="17.7109375" style="5" customWidth="1"/>
    <col min="1285" max="1285" width="19.7109375" style="5" customWidth="1"/>
    <col min="1286" max="1536" width="9.140625" style="5" customWidth="1"/>
    <col min="1537" max="1537" width="31.8515625" style="5" customWidth="1"/>
    <col min="1538" max="1538" width="60.140625" style="5" customWidth="1"/>
    <col min="1539" max="1539" width="8.421875" style="5" customWidth="1"/>
    <col min="1540" max="1540" width="17.7109375" style="5" customWidth="1"/>
    <col min="1541" max="1541" width="19.7109375" style="5" customWidth="1"/>
    <col min="1542" max="1792" width="9.140625" style="5" customWidth="1"/>
    <col min="1793" max="1793" width="31.8515625" style="5" customWidth="1"/>
    <col min="1794" max="1794" width="60.140625" style="5" customWidth="1"/>
    <col min="1795" max="1795" width="8.421875" style="5" customWidth="1"/>
    <col min="1796" max="1796" width="17.7109375" style="5" customWidth="1"/>
    <col min="1797" max="1797" width="19.7109375" style="5" customWidth="1"/>
    <col min="1798" max="2048" width="9.140625" style="5" customWidth="1"/>
    <col min="2049" max="2049" width="31.8515625" style="5" customWidth="1"/>
    <col min="2050" max="2050" width="60.140625" style="5" customWidth="1"/>
    <col min="2051" max="2051" width="8.421875" style="5" customWidth="1"/>
    <col min="2052" max="2052" width="17.7109375" style="5" customWidth="1"/>
    <col min="2053" max="2053" width="19.7109375" style="5" customWidth="1"/>
    <col min="2054" max="2304" width="9.140625" style="5" customWidth="1"/>
    <col min="2305" max="2305" width="31.8515625" style="5" customWidth="1"/>
    <col min="2306" max="2306" width="60.140625" style="5" customWidth="1"/>
    <col min="2307" max="2307" width="8.421875" style="5" customWidth="1"/>
    <col min="2308" max="2308" width="17.7109375" style="5" customWidth="1"/>
    <col min="2309" max="2309" width="19.7109375" style="5" customWidth="1"/>
    <col min="2310" max="2560" width="9.140625" style="5" customWidth="1"/>
    <col min="2561" max="2561" width="31.8515625" style="5" customWidth="1"/>
    <col min="2562" max="2562" width="60.140625" style="5" customWidth="1"/>
    <col min="2563" max="2563" width="8.421875" style="5" customWidth="1"/>
    <col min="2564" max="2564" width="17.7109375" style="5" customWidth="1"/>
    <col min="2565" max="2565" width="19.7109375" style="5" customWidth="1"/>
    <col min="2566" max="2816" width="9.140625" style="5" customWidth="1"/>
    <col min="2817" max="2817" width="31.8515625" style="5" customWidth="1"/>
    <col min="2818" max="2818" width="60.140625" style="5" customWidth="1"/>
    <col min="2819" max="2819" width="8.421875" style="5" customWidth="1"/>
    <col min="2820" max="2820" width="17.7109375" style="5" customWidth="1"/>
    <col min="2821" max="2821" width="19.7109375" style="5" customWidth="1"/>
    <col min="2822" max="3072" width="9.140625" style="5" customWidth="1"/>
    <col min="3073" max="3073" width="31.8515625" style="5" customWidth="1"/>
    <col min="3074" max="3074" width="60.140625" style="5" customWidth="1"/>
    <col min="3075" max="3075" width="8.421875" style="5" customWidth="1"/>
    <col min="3076" max="3076" width="17.7109375" style="5" customWidth="1"/>
    <col min="3077" max="3077" width="19.7109375" style="5" customWidth="1"/>
    <col min="3078" max="3328" width="9.140625" style="5" customWidth="1"/>
    <col min="3329" max="3329" width="31.8515625" style="5" customWidth="1"/>
    <col min="3330" max="3330" width="60.140625" style="5" customWidth="1"/>
    <col min="3331" max="3331" width="8.421875" style="5" customWidth="1"/>
    <col min="3332" max="3332" width="17.7109375" style="5" customWidth="1"/>
    <col min="3333" max="3333" width="19.7109375" style="5" customWidth="1"/>
    <col min="3334" max="3584" width="9.140625" style="5" customWidth="1"/>
    <col min="3585" max="3585" width="31.8515625" style="5" customWidth="1"/>
    <col min="3586" max="3586" width="60.140625" style="5" customWidth="1"/>
    <col min="3587" max="3587" width="8.421875" style="5" customWidth="1"/>
    <col min="3588" max="3588" width="17.7109375" style="5" customWidth="1"/>
    <col min="3589" max="3589" width="19.7109375" style="5" customWidth="1"/>
    <col min="3590" max="3840" width="9.140625" style="5" customWidth="1"/>
    <col min="3841" max="3841" width="31.8515625" style="5" customWidth="1"/>
    <col min="3842" max="3842" width="60.140625" style="5" customWidth="1"/>
    <col min="3843" max="3843" width="8.421875" style="5" customWidth="1"/>
    <col min="3844" max="3844" width="17.7109375" style="5" customWidth="1"/>
    <col min="3845" max="3845" width="19.7109375" style="5" customWidth="1"/>
    <col min="3846" max="4096" width="9.140625" style="5" customWidth="1"/>
    <col min="4097" max="4097" width="31.8515625" style="5" customWidth="1"/>
    <col min="4098" max="4098" width="60.140625" style="5" customWidth="1"/>
    <col min="4099" max="4099" width="8.421875" style="5" customWidth="1"/>
    <col min="4100" max="4100" width="17.7109375" style="5" customWidth="1"/>
    <col min="4101" max="4101" width="19.7109375" style="5" customWidth="1"/>
    <col min="4102" max="4352" width="9.140625" style="5" customWidth="1"/>
    <col min="4353" max="4353" width="31.8515625" style="5" customWidth="1"/>
    <col min="4354" max="4354" width="60.140625" style="5" customWidth="1"/>
    <col min="4355" max="4355" width="8.421875" style="5" customWidth="1"/>
    <col min="4356" max="4356" width="17.7109375" style="5" customWidth="1"/>
    <col min="4357" max="4357" width="19.7109375" style="5" customWidth="1"/>
    <col min="4358" max="4608" width="9.140625" style="5" customWidth="1"/>
    <col min="4609" max="4609" width="31.8515625" style="5" customWidth="1"/>
    <col min="4610" max="4610" width="60.140625" style="5" customWidth="1"/>
    <col min="4611" max="4611" width="8.421875" style="5" customWidth="1"/>
    <col min="4612" max="4612" width="17.7109375" style="5" customWidth="1"/>
    <col min="4613" max="4613" width="19.7109375" style="5" customWidth="1"/>
    <col min="4614" max="4864" width="9.140625" style="5" customWidth="1"/>
    <col min="4865" max="4865" width="31.8515625" style="5" customWidth="1"/>
    <col min="4866" max="4866" width="60.140625" style="5" customWidth="1"/>
    <col min="4867" max="4867" width="8.421875" style="5" customWidth="1"/>
    <col min="4868" max="4868" width="17.7109375" style="5" customWidth="1"/>
    <col min="4869" max="4869" width="19.7109375" style="5" customWidth="1"/>
    <col min="4870" max="5120" width="9.140625" style="5" customWidth="1"/>
    <col min="5121" max="5121" width="31.8515625" style="5" customWidth="1"/>
    <col min="5122" max="5122" width="60.140625" style="5" customWidth="1"/>
    <col min="5123" max="5123" width="8.421875" style="5" customWidth="1"/>
    <col min="5124" max="5124" width="17.7109375" style="5" customWidth="1"/>
    <col min="5125" max="5125" width="19.7109375" style="5" customWidth="1"/>
    <col min="5126" max="5376" width="9.140625" style="5" customWidth="1"/>
    <col min="5377" max="5377" width="31.8515625" style="5" customWidth="1"/>
    <col min="5378" max="5378" width="60.140625" style="5" customWidth="1"/>
    <col min="5379" max="5379" width="8.421875" style="5" customWidth="1"/>
    <col min="5380" max="5380" width="17.7109375" style="5" customWidth="1"/>
    <col min="5381" max="5381" width="19.7109375" style="5" customWidth="1"/>
    <col min="5382" max="5632" width="9.140625" style="5" customWidth="1"/>
    <col min="5633" max="5633" width="31.8515625" style="5" customWidth="1"/>
    <col min="5634" max="5634" width="60.140625" style="5" customWidth="1"/>
    <col min="5635" max="5635" width="8.421875" style="5" customWidth="1"/>
    <col min="5636" max="5636" width="17.7109375" style="5" customWidth="1"/>
    <col min="5637" max="5637" width="19.7109375" style="5" customWidth="1"/>
    <col min="5638" max="5888" width="9.140625" style="5" customWidth="1"/>
    <col min="5889" max="5889" width="31.8515625" style="5" customWidth="1"/>
    <col min="5890" max="5890" width="60.140625" style="5" customWidth="1"/>
    <col min="5891" max="5891" width="8.421875" style="5" customWidth="1"/>
    <col min="5892" max="5892" width="17.7109375" style="5" customWidth="1"/>
    <col min="5893" max="5893" width="19.7109375" style="5" customWidth="1"/>
    <col min="5894" max="6144" width="9.140625" style="5" customWidth="1"/>
    <col min="6145" max="6145" width="31.8515625" style="5" customWidth="1"/>
    <col min="6146" max="6146" width="60.140625" style="5" customWidth="1"/>
    <col min="6147" max="6147" width="8.421875" style="5" customWidth="1"/>
    <col min="6148" max="6148" width="17.7109375" style="5" customWidth="1"/>
    <col min="6149" max="6149" width="19.7109375" style="5" customWidth="1"/>
    <col min="6150" max="6400" width="9.140625" style="5" customWidth="1"/>
    <col min="6401" max="6401" width="31.8515625" style="5" customWidth="1"/>
    <col min="6402" max="6402" width="60.140625" style="5" customWidth="1"/>
    <col min="6403" max="6403" width="8.421875" style="5" customWidth="1"/>
    <col min="6404" max="6404" width="17.7109375" style="5" customWidth="1"/>
    <col min="6405" max="6405" width="19.7109375" style="5" customWidth="1"/>
    <col min="6406" max="6656" width="9.140625" style="5" customWidth="1"/>
    <col min="6657" max="6657" width="31.8515625" style="5" customWidth="1"/>
    <col min="6658" max="6658" width="60.140625" style="5" customWidth="1"/>
    <col min="6659" max="6659" width="8.421875" style="5" customWidth="1"/>
    <col min="6660" max="6660" width="17.7109375" style="5" customWidth="1"/>
    <col min="6661" max="6661" width="19.7109375" style="5" customWidth="1"/>
    <col min="6662" max="6912" width="9.140625" style="5" customWidth="1"/>
    <col min="6913" max="6913" width="31.8515625" style="5" customWidth="1"/>
    <col min="6914" max="6914" width="60.140625" style="5" customWidth="1"/>
    <col min="6915" max="6915" width="8.421875" style="5" customWidth="1"/>
    <col min="6916" max="6916" width="17.7109375" style="5" customWidth="1"/>
    <col min="6917" max="6917" width="19.7109375" style="5" customWidth="1"/>
    <col min="6918" max="7168" width="9.140625" style="5" customWidth="1"/>
    <col min="7169" max="7169" width="31.8515625" style="5" customWidth="1"/>
    <col min="7170" max="7170" width="60.140625" style="5" customWidth="1"/>
    <col min="7171" max="7171" width="8.421875" style="5" customWidth="1"/>
    <col min="7172" max="7172" width="17.7109375" style="5" customWidth="1"/>
    <col min="7173" max="7173" width="19.7109375" style="5" customWidth="1"/>
    <col min="7174" max="7424" width="9.140625" style="5" customWidth="1"/>
    <col min="7425" max="7425" width="31.8515625" style="5" customWidth="1"/>
    <col min="7426" max="7426" width="60.140625" style="5" customWidth="1"/>
    <col min="7427" max="7427" width="8.421875" style="5" customWidth="1"/>
    <col min="7428" max="7428" width="17.7109375" style="5" customWidth="1"/>
    <col min="7429" max="7429" width="19.7109375" style="5" customWidth="1"/>
    <col min="7430" max="7680" width="9.140625" style="5" customWidth="1"/>
    <col min="7681" max="7681" width="31.8515625" style="5" customWidth="1"/>
    <col min="7682" max="7682" width="60.140625" style="5" customWidth="1"/>
    <col min="7683" max="7683" width="8.421875" style="5" customWidth="1"/>
    <col min="7684" max="7684" width="17.7109375" style="5" customWidth="1"/>
    <col min="7685" max="7685" width="19.7109375" style="5" customWidth="1"/>
    <col min="7686" max="7936" width="9.140625" style="5" customWidth="1"/>
    <col min="7937" max="7937" width="31.8515625" style="5" customWidth="1"/>
    <col min="7938" max="7938" width="60.140625" style="5" customWidth="1"/>
    <col min="7939" max="7939" width="8.421875" style="5" customWidth="1"/>
    <col min="7940" max="7940" width="17.7109375" style="5" customWidth="1"/>
    <col min="7941" max="7941" width="19.7109375" style="5" customWidth="1"/>
    <col min="7942" max="8192" width="9.140625" style="5" customWidth="1"/>
    <col min="8193" max="8193" width="31.8515625" style="5" customWidth="1"/>
    <col min="8194" max="8194" width="60.140625" style="5" customWidth="1"/>
    <col min="8195" max="8195" width="8.421875" style="5" customWidth="1"/>
    <col min="8196" max="8196" width="17.7109375" style="5" customWidth="1"/>
    <col min="8197" max="8197" width="19.7109375" style="5" customWidth="1"/>
    <col min="8198" max="8448" width="9.140625" style="5" customWidth="1"/>
    <col min="8449" max="8449" width="31.8515625" style="5" customWidth="1"/>
    <col min="8450" max="8450" width="60.140625" style="5" customWidth="1"/>
    <col min="8451" max="8451" width="8.421875" style="5" customWidth="1"/>
    <col min="8452" max="8452" width="17.7109375" style="5" customWidth="1"/>
    <col min="8453" max="8453" width="19.7109375" style="5" customWidth="1"/>
    <col min="8454" max="8704" width="9.140625" style="5" customWidth="1"/>
    <col min="8705" max="8705" width="31.8515625" style="5" customWidth="1"/>
    <col min="8706" max="8706" width="60.140625" style="5" customWidth="1"/>
    <col min="8707" max="8707" width="8.421875" style="5" customWidth="1"/>
    <col min="8708" max="8708" width="17.7109375" style="5" customWidth="1"/>
    <col min="8709" max="8709" width="19.7109375" style="5" customWidth="1"/>
    <col min="8710" max="8960" width="9.140625" style="5" customWidth="1"/>
    <col min="8961" max="8961" width="31.8515625" style="5" customWidth="1"/>
    <col min="8962" max="8962" width="60.140625" style="5" customWidth="1"/>
    <col min="8963" max="8963" width="8.421875" style="5" customWidth="1"/>
    <col min="8964" max="8964" width="17.7109375" style="5" customWidth="1"/>
    <col min="8965" max="8965" width="19.7109375" style="5" customWidth="1"/>
    <col min="8966" max="9216" width="9.140625" style="5" customWidth="1"/>
    <col min="9217" max="9217" width="31.8515625" style="5" customWidth="1"/>
    <col min="9218" max="9218" width="60.140625" style="5" customWidth="1"/>
    <col min="9219" max="9219" width="8.421875" style="5" customWidth="1"/>
    <col min="9220" max="9220" width="17.7109375" style="5" customWidth="1"/>
    <col min="9221" max="9221" width="19.7109375" style="5" customWidth="1"/>
    <col min="9222" max="9472" width="9.140625" style="5" customWidth="1"/>
    <col min="9473" max="9473" width="31.8515625" style="5" customWidth="1"/>
    <col min="9474" max="9474" width="60.140625" style="5" customWidth="1"/>
    <col min="9475" max="9475" width="8.421875" style="5" customWidth="1"/>
    <col min="9476" max="9476" width="17.7109375" style="5" customWidth="1"/>
    <col min="9477" max="9477" width="19.7109375" style="5" customWidth="1"/>
    <col min="9478" max="9728" width="9.140625" style="5" customWidth="1"/>
    <col min="9729" max="9729" width="31.8515625" style="5" customWidth="1"/>
    <col min="9730" max="9730" width="60.140625" style="5" customWidth="1"/>
    <col min="9731" max="9731" width="8.421875" style="5" customWidth="1"/>
    <col min="9732" max="9732" width="17.7109375" style="5" customWidth="1"/>
    <col min="9733" max="9733" width="19.7109375" style="5" customWidth="1"/>
    <col min="9734" max="9984" width="9.140625" style="5" customWidth="1"/>
    <col min="9985" max="9985" width="31.8515625" style="5" customWidth="1"/>
    <col min="9986" max="9986" width="60.140625" style="5" customWidth="1"/>
    <col min="9987" max="9987" width="8.421875" style="5" customWidth="1"/>
    <col min="9988" max="9988" width="17.7109375" style="5" customWidth="1"/>
    <col min="9989" max="9989" width="19.7109375" style="5" customWidth="1"/>
    <col min="9990" max="10240" width="9.140625" style="5" customWidth="1"/>
    <col min="10241" max="10241" width="31.8515625" style="5" customWidth="1"/>
    <col min="10242" max="10242" width="60.140625" style="5" customWidth="1"/>
    <col min="10243" max="10243" width="8.421875" style="5" customWidth="1"/>
    <col min="10244" max="10244" width="17.7109375" style="5" customWidth="1"/>
    <col min="10245" max="10245" width="19.7109375" style="5" customWidth="1"/>
    <col min="10246" max="10496" width="9.140625" style="5" customWidth="1"/>
    <col min="10497" max="10497" width="31.8515625" style="5" customWidth="1"/>
    <col min="10498" max="10498" width="60.140625" style="5" customWidth="1"/>
    <col min="10499" max="10499" width="8.421875" style="5" customWidth="1"/>
    <col min="10500" max="10500" width="17.7109375" style="5" customWidth="1"/>
    <col min="10501" max="10501" width="19.7109375" style="5" customWidth="1"/>
    <col min="10502" max="10752" width="9.140625" style="5" customWidth="1"/>
    <col min="10753" max="10753" width="31.8515625" style="5" customWidth="1"/>
    <col min="10754" max="10754" width="60.140625" style="5" customWidth="1"/>
    <col min="10755" max="10755" width="8.421875" style="5" customWidth="1"/>
    <col min="10756" max="10756" width="17.7109375" style="5" customWidth="1"/>
    <col min="10757" max="10757" width="19.7109375" style="5" customWidth="1"/>
    <col min="10758" max="11008" width="9.140625" style="5" customWidth="1"/>
    <col min="11009" max="11009" width="31.8515625" style="5" customWidth="1"/>
    <col min="11010" max="11010" width="60.140625" style="5" customWidth="1"/>
    <col min="11011" max="11011" width="8.421875" style="5" customWidth="1"/>
    <col min="11012" max="11012" width="17.7109375" style="5" customWidth="1"/>
    <col min="11013" max="11013" width="19.7109375" style="5" customWidth="1"/>
    <col min="11014" max="11264" width="9.140625" style="5" customWidth="1"/>
    <col min="11265" max="11265" width="31.8515625" style="5" customWidth="1"/>
    <col min="11266" max="11266" width="60.140625" style="5" customWidth="1"/>
    <col min="11267" max="11267" width="8.421875" style="5" customWidth="1"/>
    <col min="11268" max="11268" width="17.7109375" style="5" customWidth="1"/>
    <col min="11269" max="11269" width="19.7109375" style="5" customWidth="1"/>
    <col min="11270" max="11520" width="9.140625" style="5" customWidth="1"/>
    <col min="11521" max="11521" width="31.8515625" style="5" customWidth="1"/>
    <col min="11522" max="11522" width="60.140625" style="5" customWidth="1"/>
    <col min="11523" max="11523" width="8.421875" style="5" customWidth="1"/>
    <col min="11524" max="11524" width="17.7109375" style="5" customWidth="1"/>
    <col min="11525" max="11525" width="19.7109375" style="5" customWidth="1"/>
    <col min="11526" max="11776" width="9.140625" style="5" customWidth="1"/>
    <col min="11777" max="11777" width="31.8515625" style="5" customWidth="1"/>
    <col min="11778" max="11778" width="60.140625" style="5" customWidth="1"/>
    <col min="11779" max="11779" width="8.421875" style="5" customWidth="1"/>
    <col min="11780" max="11780" width="17.7109375" style="5" customWidth="1"/>
    <col min="11781" max="11781" width="19.7109375" style="5" customWidth="1"/>
    <col min="11782" max="12032" width="9.140625" style="5" customWidth="1"/>
    <col min="12033" max="12033" width="31.8515625" style="5" customWidth="1"/>
    <col min="12034" max="12034" width="60.140625" style="5" customWidth="1"/>
    <col min="12035" max="12035" width="8.421875" style="5" customWidth="1"/>
    <col min="12036" max="12036" width="17.7109375" style="5" customWidth="1"/>
    <col min="12037" max="12037" width="19.7109375" style="5" customWidth="1"/>
    <col min="12038" max="12288" width="9.140625" style="5" customWidth="1"/>
    <col min="12289" max="12289" width="31.8515625" style="5" customWidth="1"/>
    <col min="12290" max="12290" width="60.140625" style="5" customWidth="1"/>
    <col min="12291" max="12291" width="8.421875" style="5" customWidth="1"/>
    <col min="12292" max="12292" width="17.7109375" style="5" customWidth="1"/>
    <col min="12293" max="12293" width="19.7109375" style="5" customWidth="1"/>
    <col min="12294" max="12544" width="9.140625" style="5" customWidth="1"/>
    <col min="12545" max="12545" width="31.8515625" style="5" customWidth="1"/>
    <col min="12546" max="12546" width="60.140625" style="5" customWidth="1"/>
    <col min="12547" max="12547" width="8.421875" style="5" customWidth="1"/>
    <col min="12548" max="12548" width="17.7109375" style="5" customWidth="1"/>
    <col min="12549" max="12549" width="19.7109375" style="5" customWidth="1"/>
    <col min="12550" max="12800" width="9.140625" style="5" customWidth="1"/>
    <col min="12801" max="12801" width="31.8515625" style="5" customWidth="1"/>
    <col min="12802" max="12802" width="60.140625" style="5" customWidth="1"/>
    <col min="12803" max="12803" width="8.421875" style="5" customWidth="1"/>
    <col min="12804" max="12804" width="17.7109375" style="5" customWidth="1"/>
    <col min="12805" max="12805" width="19.7109375" style="5" customWidth="1"/>
    <col min="12806" max="13056" width="9.140625" style="5" customWidth="1"/>
    <col min="13057" max="13057" width="31.8515625" style="5" customWidth="1"/>
    <col min="13058" max="13058" width="60.140625" style="5" customWidth="1"/>
    <col min="13059" max="13059" width="8.421875" style="5" customWidth="1"/>
    <col min="13060" max="13060" width="17.7109375" style="5" customWidth="1"/>
    <col min="13061" max="13061" width="19.7109375" style="5" customWidth="1"/>
    <col min="13062" max="13312" width="9.140625" style="5" customWidth="1"/>
    <col min="13313" max="13313" width="31.8515625" style="5" customWidth="1"/>
    <col min="13314" max="13314" width="60.140625" style="5" customWidth="1"/>
    <col min="13315" max="13315" width="8.421875" style="5" customWidth="1"/>
    <col min="13316" max="13316" width="17.7109375" style="5" customWidth="1"/>
    <col min="13317" max="13317" width="19.7109375" style="5" customWidth="1"/>
    <col min="13318" max="13568" width="9.140625" style="5" customWidth="1"/>
    <col min="13569" max="13569" width="31.8515625" style="5" customWidth="1"/>
    <col min="13570" max="13570" width="60.140625" style="5" customWidth="1"/>
    <col min="13571" max="13571" width="8.421875" style="5" customWidth="1"/>
    <col min="13572" max="13572" width="17.7109375" style="5" customWidth="1"/>
    <col min="13573" max="13573" width="19.7109375" style="5" customWidth="1"/>
    <col min="13574" max="13824" width="9.140625" style="5" customWidth="1"/>
    <col min="13825" max="13825" width="31.8515625" style="5" customWidth="1"/>
    <col min="13826" max="13826" width="60.140625" style="5" customWidth="1"/>
    <col min="13827" max="13827" width="8.421875" style="5" customWidth="1"/>
    <col min="13828" max="13828" width="17.7109375" style="5" customWidth="1"/>
    <col min="13829" max="13829" width="19.7109375" style="5" customWidth="1"/>
    <col min="13830" max="14080" width="9.140625" style="5" customWidth="1"/>
    <col min="14081" max="14081" width="31.8515625" style="5" customWidth="1"/>
    <col min="14082" max="14082" width="60.140625" style="5" customWidth="1"/>
    <col min="14083" max="14083" width="8.421875" style="5" customWidth="1"/>
    <col min="14084" max="14084" width="17.7109375" style="5" customWidth="1"/>
    <col min="14085" max="14085" width="19.7109375" style="5" customWidth="1"/>
    <col min="14086" max="14336" width="9.140625" style="5" customWidth="1"/>
    <col min="14337" max="14337" width="31.8515625" style="5" customWidth="1"/>
    <col min="14338" max="14338" width="60.140625" style="5" customWidth="1"/>
    <col min="14339" max="14339" width="8.421875" style="5" customWidth="1"/>
    <col min="14340" max="14340" width="17.7109375" style="5" customWidth="1"/>
    <col min="14341" max="14341" width="19.7109375" style="5" customWidth="1"/>
    <col min="14342" max="14592" width="9.140625" style="5" customWidth="1"/>
    <col min="14593" max="14593" width="31.8515625" style="5" customWidth="1"/>
    <col min="14594" max="14594" width="60.140625" style="5" customWidth="1"/>
    <col min="14595" max="14595" width="8.421875" style="5" customWidth="1"/>
    <col min="14596" max="14596" width="17.7109375" style="5" customWidth="1"/>
    <col min="14597" max="14597" width="19.7109375" style="5" customWidth="1"/>
    <col min="14598" max="14848" width="9.140625" style="5" customWidth="1"/>
    <col min="14849" max="14849" width="31.8515625" style="5" customWidth="1"/>
    <col min="14850" max="14850" width="60.140625" style="5" customWidth="1"/>
    <col min="14851" max="14851" width="8.421875" style="5" customWidth="1"/>
    <col min="14852" max="14852" width="17.7109375" style="5" customWidth="1"/>
    <col min="14853" max="14853" width="19.7109375" style="5" customWidth="1"/>
    <col min="14854" max="15104" width="9.140625" style="5" customWidth="1"/>
    <col min="15105" max="15105" width="31.8515625" style="5" customWidth="1"/>
    <col min="15106" max="15106" width="60.140625" style="5" customWidth="1"/>
    <col min="15107" max="15107" width="8.421875" style="5" customWidth="1"/>
    <col min="15108" max="15108" width="17.7109375" style="5" customWidth="1"/>
    <col min="15109" max="15109" width="19.7109375" style="5" customWidth="1"/>
    <col min="15110" max="15360" width="9.140625" style="5" customWidth="1"/>
    <col min="15361" max="15361" width="31.8515625" style="5" customWidth="1"/>
    <col min="15362" max="15362" width="60.140625" style="5" customWidth="1"/>
    <col min="15363" max="15363" width="8.421875" style="5" customWidth="1"/>
    <col min="15364" max="15364" width="17.7109375" style="5" customWidth="1"/>
    <col min="15365" max="15365" width="19.7109375" style="5" customWidth="1"/>
    <col min="15366" max="15616" width="9.140625" style="5" customWidth="1"/>
    <col min="15617" max="15617" width="31.8515625" style="5" customWidth="1"/>
    <col min="15618" max="15618" width="60.140625" style="5" customWidth="1"/>
    <col min="15619" max="15619" width="8.421875" style="5" customWidth="1"/>
    <col min="15620" max="15620" width="17.7109375" style="5" customWidth="1"/>
    <col min="15621" max="15621" width="19.7109375" style="5" customWidth="1"/>
    <col min="15622" max="15872" width="9.140625" style="5" customWidth="1"/>
    <col min="15873" max="15873" width="31.8515625" style="5" customWidth="1"/>
    <col min="15874" max="15874" width="60.140625" style="5" customWidth="1"/>
    <col min="15875" max="15875" width="8.421875" style="5" customWidth="1"/>
    <col min="15876" max="15876" width="17.7109375" style="5" customWidth="1"/>
    <col min="15877" max="15877" width="19.7109375" style="5" customWidth="1"/>
    <col min="15878" max="16128" width="9.140625" style="5" customWidth="1"/>
    <col min="16129" max="16129" width="31.8515625" style="5" customWidth="1"/>
    <col min="16130" max="16130" width="60.140625" style="5" customWidth="1"/>
    <col min="16131" max="16131" width="8.421875" style="5" customWidth="1"/>
    <col min="16132" max="16132" width="17.7109375" style="5" customWidth="1"/>
    <col min="16133" max="16133" width="19.7109375" style="5" customWidth="1"/>
    <col min="16134" max="16384" width="9.140625" style="5" customWidth="1"/>
  </cols>
  <sheetData>
    <row r="1" ht="23.25">
      <c r="A1" s="54" t="str">
        <f>Titul!A2</f>
        <v>E.4. Soupis prací a dodávek</v>
      </c>
    </row>
    <row r="2" ht="23.25">
      <c r="A2" s="54"/>
    </row>
    <row r="3" spans="1:2" ht="15.75">
      <c r="A3" s="59" t="str">
        <f>Titul!A8</f>
        <v>E.4.1.</v>
      </c>
      <c r="B3" s="57" t="str">
        <f>Titul!B8</f>
        <v>Rekapitulace soupisu prací</v>
      </c>
    </row>
    <row r="5" spans="1:2" ht="15.75">
      <c r="A5" s="3" t="s">
        <v>8</v>
      </c>
      <c r="B5" s="57" t="str">
        <f>Titul!B5</f>
        <v>VD Dolní Beřkovice, oprava tlakových dveří středního sektoru jezu</v>
      </c>
    </row>
    <row r="6" spans="1:2" ht="15.75">
      <c r="A6" s="3" t="s">
        <v>32</v>
      </c>
      <c r="B6" s="3" t="str">
        <f>Titul!B6</f>
        <v>Dolní Beřkovice</v>
      </c>
    </row>
    <row r="7" ht="13.5" thickBot="1"/>
    <row r="8" spans="1:5" ht="13.5" thickBot="1">
      <c r="A8" s="6" t="s">
        <v>33</v>
      </c>
      <c r="B8" s="7" t="s">
        <v>9</v>
      </c>
      <c r="C8" s="8" t="s">
        <v>10</v>
      </c>
      <c r="D8" s="9"/>
      <c r="E8" s="10" t="s">
        <v>3</v>
      </c>
    </row>
    <row r="9" spans="1:5" ht="13.5" thickBot="1">
      <c r="A9" s="11"/>
      <c r="B9" s="12"/>
      <c r="C9" s="13" t="s">
        <v>11</v>
      </c>
      <c r="D9" s="13" t="s">
        <v>5</v>
      </c>
      <c r="E9" s="14"/>
    </row>
    <row r="10" spans="1:5" ht="12.75" customHeight="1">
      <c r="A10" s="107" t="s">
        <v>35</v>
      </c>
      <c r="B10" s="16" t="s">
        <v>45</v>
      </c>
      <c r="C10" s="17">
        <v>1</v>
      </c>
      <c r="D10" s="18">
        <f>'Položkový soupis'!F29</f>
        <v>0</v>
      </c>
      <c r="E10" s="19">
        <f>C10*D10</f>
        <v>0</v>
      </c>
    </row>
    <row r="11" spans="1:5" ht="12.75" customHeight="1" thickBot="1">
      <c r="A11" s="110" t="s">
        <v>36</v>
      </c>
      <c r="B11" s="21" t="s">
        <v>0</v>
      </c>
      <c r="C11" s="1" t="s">
        <v>0</v>
      </c>
      <c r="D11" s="2" t="s">
        <v>0</v>
      </c>
      <c r="E11" s="22" t="s">
        <v>0</v>
      </c>
    </row>
    <row r="12" spans="1:5" ht="13.5" thickBot="1">
      <c r="A12" s="23" t="s">
        <v>0</v>
      </c>
      <c r="B12" s="24" t="s">
        <v>7</v>
      </c>
      <c r="C12" s="25"/>
      <c r="D12" s="26"/>
      <c r="E12" s="27">
        <f>SUM(E10:E11)</f>
        <v>0</v>
      </c>
    </row>
    <row r="13" spans="1:5" ht="15">
      <c r="A13" s="15" t="s">
        <v>20</v>
      </c>
      <c r="B13" s="43" t="s">
        <v>16</v>
      </c>
      <c r="C13" s="17">
        <v>1</v>
      </c>
      <c r="D13" s="18">
        <f>VON!F15</f>
        <v>0</v>
      </c>
      <c r="E13" s="19">
        <f>C13*D13</f>
        <v>0</v>
      </c>
    </row>
    <row r="14" spans="1:5" ht="13.5" thickBot="1">
      <c r="A14" s="20" t="s">
        <v>0</v>
      </c>
      <c r="B14" s="44" t="s">
        <v>0</v>
      </c>
      <c r="C14" s="1"/>
      <c r="D14" s="2"/>
      <c r="E14" s="22"/>
    </row>
    <row r="15" spans="1:5" ht="13.5" thickBot="1">
      <c r="A15" s="23" t="s">
        <v>0</v>
      </c>
      <c r="B15" s="45" t="s">
        <v>7</v>
      </c>
      <c r="C15" s="46"/>
      <c r="D15" s="47"/>
      <c r="E15" s="48">
        <f>SUM(E13:E14)</f>
        <v>0</v>
      </c>
    </row>
    <row r="16" spans="1:8" ht="15.75" thickBot="1">
      <c r="A16" s="111" t="s">
        <v>12</v>
      </c>
      <c r="B16" s="28"/>
      <c r="C16" s="29"/>
      <c r="D16" s="30"/>
      <c r="E16" s="31">
        <f>+E12+E15</f>
        <v>0</v>
      </c>
      <c r="H16" s="5" t="s">
        <v>0</v>
      </c>
    </row>
    <row r="17" spans="1:5" ht="15">
      <c r="A17" s="32"/>
      <c r="B17" s="33"/>
      <c r="C17" s="34"/>
      <c r="D17" s="35"/>
      <c r="E17" s="36"/>
    </row>
    <row r="18" spans="1:5" ht="13.5" thickBot="1">
      <c r="A18" s="37"/>
      <c r="B18" s="38"/>
      <c r="C18" s="34"/>
      <c r="D18" s="35"/>
      <c r="E18" s="35"/>
    </row>
    <row r="19" spans="1:5" ht="15.75" thickBot="1">
      <c r="A19" s="55" t="s">
        <v>13</v>
      </c>
      <c r="B19" s="28"/>
      <c r="C19" s="39">
        <v>0.21</v>
      </c>
      <c r="D19" s="26"/>
      <c r="E19" s="40">
        <f>E16*C19</f>
        <v>0</v>
      </c>
    </row>
    <row r="20" spans="1:5" ht="15.75" thickBot="1">
      <c r="A20" s="56" t="s">
        <v>14</v>
      </c>
      <c r="B20" s="41"/>
      <c r="C20" s="29"/>
      <c r="D20" s="30"/>
      <c r="E20" s="31">
        <f>E16+E19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 topLeftCell="A1">
      <selection activeCell="G38" sqref="G38:H38"/>
    </sheetView>
  </sheetViews>
  <sheetFormatPr defaultColWidth="9.140625" defaultRowHeight="15"/>
  <cols>
    <col min="1" max="1" width="6.7109375" style="60" customWidth="1"/>
    <col min="2" max="2" width="75.28125" style="60" customWidth="1"/>
    <col min="3" max="3" width="10.7109375" style="62" customWidth="1"/>
    <col min="4" max="4" width="9.7109375" style="63" customWidth="1"/>
    <col min="5" max="5" width="10.7109375" style="64" customWidth="1"/>
    <col min="6" max="6" width="12.7109375" style="64" customWidth="1"/>
    <col min="7" max="7" width="9.140625" style="64" customWidth="1"/>
    <col min="8" max="9" width="9.421875" style="64" customWidth="1"/>
    <col min="10" max="217" width="9.140625" style="64" customWidth="1"/>
    <col min="218" max="218" width="23.421875" style="64" customWidth="1"/>
    <col min="219" max="219" width="56.57421875" style="64" customWidth="1"/>
    <col min="220" max="220" width="10.00390625" style="64" customWidth="1"/>
    <col min="221" max="221" width="4.421875" style="64" customWidth="1"/>
    <col min="222" max="222" width="7.421875" style="64" customWidth="1"/>
    <col min="223" max="223" width="15.7109375" style="64" customWidth="1"/>
    <col min="224" max="224" width="8.421875" style="64" customWidth="1"/>
    <col min="225" max="225" width="13.7109375" style="64" bestFit="1" customWidth="1"/>
    <col min="226" max="226" width="18.57421875" style="64" bestFit="1" customWidth="1"/>
    <col min="227" max="227" width="10.421875" style="64" customWidth="1"/>
    <col min="228" max="228" width="17.00390625" style="64" customWidth="1"/>
    <col min="229" max="473" width="9.140625" style="64" customWidth="1"/>
    <col min="474" max="474" width="23.421875" style="64" customWidth="1"/>
    <col min="475" max="475" width="56.57421875" style="64" customWidth="1"/>
    <col min="476" max="476" width="10.00390625" style="64" customWidth="1"/>
    <col min="477" max="477" width="4.421875" style="64" customWidth="1"/>
    <col min="478" max="478" width="7.421875" style="64" customWidth="1"/>
    <col min="479" max="479" width="15.7109375" style="64" customWidth="1"/>
    <col min="480" max="480" width="8.421875" style="64" customWidth="1"/>
    <col min="481" max="481" width="13.7109375" style="64" bestFit="1" customWidth="1"/>
    <col min="482" max="482" width="18.57421875" style="64" bestFit="1" customWidth="1"/>
    <col min="483" max="483" width="10.421875" style="64" customWidth="1"/>
    <col min="484" max="484" width="17.00390625" style="64" customWidth="1"/>
    <col min="485" max="729" width="9.140625" style="64" customWidth="1"/>
    <col min="730" max="730" width="23.421875" style="64" customWidth="1"/>
    <col min="731" max="731" width="56.57421875" style="64" customWidth="1"/>
    <col min="732" max="732" width="10.00390625" style="64" customWidth="1"/>
    <col min="733" max="733" width="4.421875" style="64" customWidth="1"/>
    <col min="734" max="734" width="7.421875" style="64" customWidth="1"/>
    <col min="735" max="735" width="15.7109375" style="64" customWidth="1"/>
    <col min="736" max="736" width="8.421875" style="64" customWidth="1"/>
    <col min="737" max="737" width="13.7109375" style="64" bestFit="1" customWidth="1"/>
    <col min="738" max="738" width="18.57421875" style="64" bestFit="1" customWidth="1"/>
    <col min="739" max="739" width="10.421875" style="64" customWidth="1"/>
    <col min="740" max="740" width="17.00390625" style="64" customWidth="1"/>
    <col min="741" max="985" width="9.140625" style="64" customWidth="1"/>
    <col min="986" max="986" width="23.421875" style="64" customWidth="1"/>
    <col min="987" max="987" width="56.57421875" style="64" customWidth="1"/>
    <col min="988" max="988" width="10.00390625" style="64" customWidth="1"/>
    <col min="989" max="989" width="4.421875" style="64" customWidth="1"/>
    <col min="990" max="990" width="7.421875" style="64" customWidth="1"/>
    <col min="991" max="991" width="15.7109375" style="64" customWidth="1"/>
    <col min="992" max="992" width="8.421875" style="64" customWidth="1"/>
    <col min="993" max="993" width="13.7109375" style="64" bestFit="1" customWidth="1"/>
    <col min="994" max="994" width="18.57421875" style="64" bestFit="1" customWidth="1"/>
    <col min="995" max="995" width="10.421875" style="64" customWidth="1"/>
    <col min="996" max="996" width="17.00390625" style="64" customWidth="1"/>
    <col min="997" max="1241" width="9.140625" style="64" customWidth="1"/>
    <col min="1242" max="1242" width="23.421875" style="64" customWidth="1"/>
    <col min="1243" max="1243" width="56.57421875" style="64" customWidth="1"/>
    <col min="1244" max="1244" width="10.00390625" style="64" customWidth="1"/>
    <col min="1245" max="1245" width="4.421875" style="64" customWidth="1"/>
    <col min="1246" max="1246" width="7.421875" style="64" customWidth="1"/>
    <col min="1247" max="1247" width="15.7109375" style="64" customWidth="1"/>
    <col min="1248" max="1248" width="8.421875" style="64" customWidth="1"/>
    <col min="1249" max="1249" width="13.7109375" style="64" bestFit="1" customWidth="1"/>
    <col min="1250" max="1250" width="18.57421875" style="64" bestFit="1" customWidth="1"/>
    <col min="1251" max="1251" width="10.421875" style="64" customWidth="1"/>
    <col min="1252" max="1252" width="17.00390625" style="64" customWidth="1"/>
    <col min="1253" max="1497" width="9.140625" style="64" customWidth="1"/>
    <col min="1498" max="1498" width="23.421875" style="64" customWidth="1"/>
    <col min="1499" max="1499" width="56.57421875" style="64" customWidth="1"/>
    <col min="1500" max="1500" width="10.00390625" style="64" customWidth="1"/>
    <col min="1501" max="1501" width="4.421875" style="64" customWidth="1"/>
    <col min="1502" max="1502" width="7.421875" style="64" customWidth="1"/>
    <col min="1503" max="1503" width="15.7109375" style="64" customWidth="1"/>
    <col min="1504" max="1504" width="8.421875" style="64" customWidth="1"/>
    <col min="1505" max="1505" width="13.7109375" style="64" bestFit="1" customWidth="1"/>
    <col min="1506" max="1506" width="18.57421875" style="64" bestFit="1" customWidth="1"/>
    <col min="1507" max="1507" width="10.421875" style="64" customWidth="1"/>
    <col min="1508" max="1508" width="17.00390625" style="64" customWidth="1"/>
    <col min="1509" max="1753" width="9.140625" style="64" customWidth="1"/>
    <col min="1754" max="1754" width="23.421875" style="64" customWidth="1"/>
    <col min="1755" max="1755" width="56.57421875" style="64" customWidth="1"/>
    <col min="1756" max="1756" width="10.00390625" style="64" customWidth="1"/>
    <col min="1757" max="1757" width="4.421875" style="64" customWidth="1"/>
    <col min="1758" max="1758" width="7.421875" style="64" customWidth="1"/>
    <col min="1759" max="1759" width="15.7109375" style="64" customWidth="1"/>
    <col min="1760" max="1760" width="8.421875" style="64" customWidth="1"/>
    <col min="1761" max="1761" width="13.7109375" style="64" bestFit="1" customWidth="1"/>
    <col min="1762" max="1762" width="18.57421875" style="64" bestFit="1" customWidth="1"/>
    <col min="1763" max="1763" width="10.421875" style="64" customWidth="1"/>
    <col min="1764" max="1764" width="17.00390625" style="64" customWidth="1"/>
    <col min="1765" max="2009" width="9.140625" style="64" customWidth="1"/>
    <col min="2010" max="2010" width="23.421875" style="64" customWidth="1"/>
    <col min="2011" max="2011" width="56.57421875" style="64" customWidth="1"/>
    <col min="2012" max="2012" width="10.00390625" style="64" customWidth="1"/>
    <col min="2013" max="2013" width="4.421875" style="64" customWidth="1"/>
    <col min="2014" max="2014" width="7.421875" style="64" customWidth="1"/>
    <col min="2015" max="2015" width="15.7109375" style="64" customWidth="1"/>
    <col min="2016" max="2016" width="8.421875" style="64" customWidth="1"/>
    <col min="2017" max="2017" width="13.7109375" style="64" bestFit="1" customWidth="1"/>
    <col min="2018" max="2018" width="18.57421875" style="64" bestFit="1" customWidth="1"/>
    <col min="2019" max="2019" width="10.421875" style="64" customWidth="1"/>
    <col min="2020" max="2020" width="17.00390625" style="64" customWidth="1"/>
    <col min="2021" max="2265" width="9.140625" style="64" customWidth="1"/>
    <col min="2266" max="2266" width="23.421875" style="64" customWidth="1"/>
    <col min="2267" max="2267" width="56.57421875" style="64" customWidth="1"/>
    <col min="2268" max="2268" width="10.00390625" style="64" customWidth="1"/>
    <col min="2269" max="2269" width="4.421875" style="64" customWidth="1"/>
    <col min="2270" max="2270" width="7.421875" style="64" customWidth="1"/>
    <col min="2271" max="2271" width="15.7109375" style="64" customWidth="1"/>
    <col min="2272" max="2272" width="8.421875" style="64" customWidth="1"/>
    <col min="2273" max="2273" width="13.7109375" style="64" bestFit="1" customWidth="1"/>
    <col min="2274" max="2274" width="18.57421875" style="64" bestFit="1" customWidth="1"/>
    <col min="2275" max="2275" width="10.421875" style="64" customWidth="1"/>
    <col min="2276" max="2276" width="17.00390625" style="64" customWidth="1"/>
    <col min="2277" max="2521" width="9.140625" style="64" customWidth="1"/>
    <col min="2522" max="2522" width="23.421875" style="64" customWidth="1"/>
    <col min="2523" max="2523" width="56.57421875" style="64" customWidth="1"/>
    <col min="2524" max="2524" width="10.00390625" style="64" customWidth="1"/>
    <col min="2525" max="2525" width="4.421875" style="64" customWidth="1"/>
    <col min="2526" max="2526" width="7.421875" style="64" customWidth="1"/>
    <col min="2527" max="2527" width="15.7109375" style="64" customWidth="1"/>
    <col min="2528" max="2528" width="8.421875" style="64" customWidth="1"/>
    <col min="2529" max="2529" width="13.7109375" style="64" bestFit="1" customWidth="1"/>
    <col min="2530" max="2530" width="18.57421875" style="64" bestFit="1" customWidth="1"/>
    <col min="2531" max="2531" width="10.421875" style="64" customWidth="1"/>
    <col min="2532" max="2532" width="17.00390625" style="64" customWidth="1"/>
    <col min="2533" max="2777" width="9.140625" style="64" customWidth="1"/>
    <col min="2778" max="2778" width="23.421875" style="64" customWidth="1"/>
    <col min="2779" max="2779" width="56.57421875" style="64" customWidth="1"/>
    <col min="2780" max="2780" width="10.00390625" style="64" customWidth="1"/>
    <col min="2781" max="2781" width="4.421875" style="64" customWidth="1"/>
    <col min="2782" max="2782" width="7.421875" style="64" customWidth="1"/>
    <col min="2783" max="2783" width="15.7109375" style="64" customWidth="1"/>
    <col min="2784" max="2784" width="8.421875" style="64" customWidth="1"/>
    <col min="2785" max="2785" width="13.7109375" style="64" bestFit="1" customWidth="1"/>
    <col min="2786" max="2786" width="18.57421875" style="64" bestFit="1" customWidth="1"/>
    <col min="2787" max="2787" width="10.421875" style="64" customWidth="1"/>
    <col min="2788" max="2788" width="17.00390625" style="64" customWidth="1"/>
    <col min="2789" max="3033" width="9.140625" style="64" customWidth="1"/>
    <col min="3034" max="3034" width="23.421875" style="64" customWidth="1"/>
    <col min="3035" max="3035" width="56.57421875" style="64" customWidth="1"/>
    <col min="3036" max="3036" width="10.00390625" style="64" customWidth="1"/>
    <col min="3037" max="3037" width="4.421875" style="64" customWidth="1"/>
    <col min="3038" max="3038" width="7.421875" style="64" customWidth="1"/>
    <col min="3039" max="3039" width="15.7109375" style="64" customWidth="1"/>
    <col min="3040" max="3040" width="8.421875" style="64" customWidth="1"/>
    <col min="3041" max="3041" width="13.7109375" style="64" bestFit="1" customWidth="1"/>
    <col min="3042" max="3042" width="18.57421875" style="64" bestFit="1" customWidth="1"/>
    <col min="3043" max="3043" width="10.421875" style="64" customWidth="1"/>
    <col min="3044" max="3044" width="17.00390625" style="64" customWidth="1"/>
    <col min="3045" max="3289" width="9.140625" style="64" customWidth="1"/>
    <col min="3290" max="3290" width="23.421875" style="64" customWidth="1"/>
    <col min="3291" max="3291" width="56.57421875" style="64" customWidth="1"/>
    <col min="3292" max="3292" width="10.00390625" style="64" customWidth="1"/>
    <col min="3293" max="3293" width="4.421875" style="64" customWidth="1"/>
    <col min="3294" max="3294" width="7.421875" style="64" customWidth="1"/>
    <col min="3295" max="3295" width="15.7109375" style="64" customWidth="1"/>
    <col min="3296" max="3296" width="8.421875" style="64" customWidth="1"/>
    <col min="3297" max="3297" width="13.7109375" style="64" bestFit="1" customWidth="1"/>
    <col min="3298" max="3298" width="18.57421875" style="64" bestFit="1" customWidth="1"/>
    <col min="3299" max="3299" width="10.421875" style="64" customWidth="1"/>
    <col min="3300" max="3300" width="17.00390625" style="64" customWidth="1"/>
    <col min="3301" max="3545" width="9.140625" style="64" customWidth="1"/>
    <col min="3546" max="3546" width="23.421875" style="64" customWidth="1"/>
    <col min="3547" max="3547" width="56.57421875" style="64" customWidth="1"/>
    <col min="3548" max="3548" width="10.00390625" style="64" customWidth="1"/>
    <col min="3549" max="3549" width="4.421875" style="64" customWidth="1"/>
    <col min="3550" max="3550" width="7.421875" style="64" customWidth="1"/>
    <col min="3551" max="3551" width="15.7109375" style="64" customWidth="1"/>
    <col min="3552" max="3552" width="8.421875" style="64" customWidth="1"/>
    <col min="3553" max="3553" width="13.7109375" style="64" bestFit="1" customWidth="1"/>
    <col min="3554" max="3554" width="18.57421875" style="64" bestFit="1" customWidth="1"/>
    <col min="3555" max="3555" width="10.421875" style="64" customWidth="1"/>
    <col min="3556" max="3556" width="17.00390625" style="64" customWidth="1"/>
    <col min="3557" max="3801" width="9.140625" style="64" customWidth="1"/>
    <col min="3802" max="3802" width="23.421875" style="64" customWidth="1"/>
    <col min="3803" max="3803" width="56.57421875" style="64" customWidth="1"/>
    <col min="3804" max="3804" width="10.00390625" style="64" customWidth="1"/>
    <col min="3805" max="3805" width="4.421875" style="64" customWidth="1"/>
    <col min="3806" max="3806" width="7.421875" style="64" customWidth="1"/>
    <col min="3807" max="3807" width="15.7109375" style="64" customWidth="1"/>
    <col min="3808" max="3808" width="8.421875" style="64" customWidth="1"/>
    <col min="3809" max="3809" width="13.7109375" style="64" bestFit="1" customWidth="1"/>
    <col min="3810" max="3810" width="18.57421875" style="64" bestFit="1" customWidth="1"/>
    <col min="3811" max="3811" width="10.421875" style="64" customWidth="1"/>
    <col min="3812" max="3812" width="17.00390625" style="64" customWidth="1"/>
    <col min="3813" max="4057" width="9.140625" style="64" customWidth="1"/>
    <col min="4058" max="4058" width="23.421875" style="64" customWidth="1"/>
    <col min="4059" max="4059" width="56.57421875" style="64" customWidth="1"/>
    <col min="4060" max="4060" width="10.00390625" style="64" customWidth="1"/>
    <col min="4061" max="4061" width="4.421875" style="64" customWidth="1"/>
    <col min="4062" max="4062" width="7.421875" style="64" customWidth="1"/>
    <col min="4063" max="4063" width="15.7109375" style="64" customWidth="1"/>
    <col min="4064" max="4064" width="8.421875" style="64" customWidth="1"/>
    <col min="4065" max="4065" width="13.7109375" style="64" bestFit="1" customWidth="1"/>
    <col min="4066" max="4066" width="18.57421875" style="64" bestFit="1" customWidth="1"/>
    <col min="4067" max="4067" width="10.421875" style="64" customWidth="1"/>
    <col min="4068" max="4068" width="17.00390625" style="64" customWidth="1"/>
    <col min="4069" max="4313" width="9.140625" style="64" customWidth="1"/>
    <col min="4314" max="4314" width="23.421875" style="64" customWidth="1"/>
    <col min="4315" max="4315" width="56.57421875" style="64" customWidth="1"/>
    <col min="4316" max="4316" width="10.00390625" style="64" customWidth="1"/>
    <col min="4317" max="4317" width="4.421875" style="64" customWidth="1"/>
    <col min="4318" max="4318" width="7.421875" style="64" customWidth="1"/>
    <col min="4319" max="4319" width="15.7109375" style="64" customWidth="1"/>
    <col min="4320" max="4320" width="8.421875" style="64" customWidth="1"/>
    <col min="4321" max="4321" width="13.7109375" style="64" bestFit="1" customWidth="1"/>
    <col min="4322" max="4322" width="18.57421875" style="64" bestFit="1" customWidth="1"/>
    <col min="4323" max="4323" width="10.421875" style="64" customWidth="1"/>
    <col min="4324" max="4324" width="17.00390625" style="64" customWidth="1"/>
    <col min="4325" max="4569" width="9.140625" style="64" customWidth="1"/>
    <col min="4570" max="4570" width="23.421875" style="64" customWidth="1"/>
    <col min="4571" max="4571" width="56.57421875" style="64" customWidth="1"/>
    <col min="4572" max="4572" width="10.00390625" style="64" customWidth="1"/>
    <col min="4573" max="4573" width="4.421875" style="64" customWidth="1"/>
    <col min="4574" max="4574" width="7.421875" style="64" customWidth="1"/>
    <col min="4575" max="4575" width="15.7109375" style="64" customWidth="1"/>
    <col min="4576" max="4576" width="8.421875" style="64" customWidth="1"/>
    <col min="4577" max="4577" width="13.7109375" style="64" bestFit="1" customWidth="1"/>
    <col min="4578" max="4578" width="18.57421875" style="64" bestFit="1" customWidth="1"/>
    <col min="4579" max="4579" width="10.421875" style="64" customWidth="1"/>
    <col min="4580" max="4580" width="17.00390625" style="64" customWidth="1"/>
    <col min="4581" max="4825" width="9.140625" style="64" customWidth="1"/>
    <col min="4826" max="4826" width="23.421875" style="64" customWidth="1"/>
    <col min="4827" max="4827" width="56.57421875" style="64" customWidth="1"/>
    <col min="4828" max="4828" width="10.00390625" style="64" customWidth="1"/>
    <col min="4829" max="4829" width="4.421875" style="64" customWidth="1"/>
    <col min="4830" max="4830" width="7.421875" style="64" customWidth="1"/>
    <col min="4831" max="4831" width="15.7109375" style="64" customWidth="1"/>
    <col min="4832" max="4832" width="8.421875" style="64" customWidth="1"/>
    <col min="4833" max="4833" width="13.7109375" style="64" bestFit="1" customWidth="1"/>
    <col min="4834" max="4834" width="18.57421875" style="64" bestFit="1" customWidth="1"/>
    <col min="4835" max="4835" width="10.421875" style="64" customWidth="1"/>
    <col min="4836" max="4836" width="17.00390625" style="64" customWidth="1"/>
    <col min="4837" max="5081" width="9.140625" style="64" customWidth="1"/>
    <col min="5082" max="5082" width="23.421875" style="64" customWidth="1"/>
    <col min="5083" max="5083" width="56.57421875" style="64" customWidth="1"/>
    <col min="5084" max="5084" width="10.00390625" style="64" customWidth="1"/>
    <col min="5085" max="5085" width="4.421875" style="64" customWidth="1"/>
    <col min="5086" max="5086" width="7.421875" style="64" customWidth="1"/>
    <col min="5087" max="5087" width="15.7109375" style="64" customWidth="1"/>
    <col min="5088" max="5088" width="8.421875" style="64" customWidth="1"/>
    <col min="5089" max="5089" width="13.7109375" style="64" bestFit="1" customWidth="1"/>
    <col min="5090" max="5090" width="18.57421875" style="64" bestFit="1" customWidth="1"/>
    <col min="5091" max="5091" width="10.421875" style="64" customWidth="1"/>
    <col min="5092" max="5092" width="17.00390625" style="64" customWidth="1"/>
    <col min="5093" max="5337" width="9.140625" style="64" customWidth="1"/>
    <col min="5338" max="5338" width="23.421875" style="64" customWidth="1"/>
    <col min="5339" max="5339" width="56.57421875" style="64" customWidth="1"/>
    <col min="5340" max="5340" width="10.00390625" style="64" customWidth="1"/>
    <col min="5341" max="5341" width="4.421875" style="64" customWidth="1"/>
    <col min="5342" max="5342" width="7.421875" style="64" customWidth="1"/>
    <col min="5343" max="5343" width="15.7109375" style="64" customWidth="1"/>
    <col min="5344" max="5344" width="8.421875" style="64" customWidth="1"/>
    <col min="5345" max="5345" width="13.7109375" style="64" bestFit="1" customWidth="1"/>
    <col min="5346" max="5346" width="18.57421875" style="64" bestFit="1" customWidth="1"/>
    <col min="5347" max="5347" width="10.421875" style="64" customWidth="1"/>
    <col min="5348" max="5348" width="17.00390625" style="64" customWidth="1"/>
    <col min="5349" max="5593" width="9.140625" style="64" customWidth="1"/>
    <col min="5594" max="5594" width="23.421875" style="64" customWidth="1"/>
    <col min="5595" max="5595" width="56.57421875" style="64" customWidth="1"/>
    <col min="5596" max="5596" width="10.00390625" style="64" customWidth="1"/>
    <col min="5597" max="5597" width="4.421875" style="64" customWidth="1"/>
    <col min="5598" max="5598" width="7.421875" style="64" customWidth="1"/>
    <col min="5599" max="5599" width="15.7109375" style="64" customWidth="1"/>
    <col min="5600" max="5600" width="8.421875" style="64" customWidth="1"/>
    <col min="5601" max="5601" width="13.7109375" style="64" bestFit="1" customWidth="1"/>
    <col min="5602" max="5602" width="18.57421875" style="64" bestFit="1" customWidth="1"/>
    <col min="5603" max="5603" width="10.421875" style="64" customWidth="1"/>
    <col min="5604" max="5604" width="17.00390625" style="64" customWidth="1"/>
    <col min="5605" max="5849" width="9.140625" style="64" customWidth="1"/>
    <col min="5850" max="5850" width="23.421875" style="64" customWidth="1"/>
    <col min="5851" max="5851" width="56.57421875" style="64" customWidth="1"/>
    <col min="5852" max="5852" width="10.00390625" style="64" customWidth="1"/>
    <col min="5853" max="5853" width="4.421875" style="64" customWidth="1"/>
    <col min="5854" max="5854" width="7.421875" style="64" customWidth="1"/>
    <col min="5855" max="5855" width="15.7109375" style="64" customWidth="1"/>
    <col min="5856" max="5856" width="8.421875" style="64" customWidth="1"/>
    <col min="5857" max="5857" width="13.7109375" style="64" bestFit="1" customWidth="1"/>
    <col min="5858" max="5858" width="18.57421875" style="64" bestFit="1" customWidth="1"/>
    <col min="5859" max="5859" width="10.421875" style="64" customWidth="1"/>
    <col min="5860" max="5860" width="17.00390625" style="64" customWidth="1"/>
    <col min="5861" max="6105" width="9.140625" style="64" customWidth="1"/>
    <col min="6106" max="6106" width="23.421875" style="64" customWidth="1"/>
    <col min="6107" max="6107" width="56.57421875" style="64" customWidth="1"/>
    <col min="6108" max="6108" width="10.00390625" style="64" customWidth="1"/>
    <col min="6109" max="6109" width="4.421875" style="64" customWidth="1"/>
    <col min="6110" max="6110" width="7.421875" style="64" customWidth="1"/>
    <col min="6111" max="6111" width="15.7109375" style="64" customWidth="1"/>
    <col min="6112" max="6112" width="8.421875" style="64" customWidth="1"/>
    <col min="6113" max="6113" width="13.7109375" style="64" bestFit="1" customWidth="1"/>
    <col min="6114" max="6114" width="18.57421875" style="64" bestFit="1" customWidth="1"/>
    <col min="6115" max="6115" width="10.421875" style="64" customWidth="1"/>
    <col min="6116" max="6116" width="17.00390625" style="64" customWidth="1"/>
    <col min="6117" max="6361" width="9.140625" style="64" customWidth="1"/>
    <col min="6362" max="6362" width="23.421875" style="64" customWidth="1"/>
    <col min="6363" max="6363" width="56.57421875" style="64" customWidth="1"/>
    <col min="6364" max="6364" width="10.00390625" style="64" customWidth="1"/>
    <col min="6365" max="6365" width="4.421875" style="64" customWidth="1"/>
    <col min="6366" max="6366" width="7.421875" style="64" customWidth="1"/>
    <col min="6367" max="6367" width="15.7109375" style="64" customWidth="1"/>
    <col min="6368" max="6368" width="8.421875" style="64" customWidth="1"/>
    <col min="6369" max="6369" width="13.7109375" style="64" bestFit="1" customWidth="1"/>
    <col min="6370" max="6370" width="18.57421875" style="64" bestFit="1" customWidth="1"/>
    <col min="6371" max="6371" width="10.421875" style="64" customWidth="1"/>
    <col min="6372" max="6372" width="17.00390625" style="64" customWidth="1"/>
    <col min="6373" max="6617" width="9.140625" style="64" customWidth="1"/>
    <col min="6618" max="6618" width="23.421875" style="64" customWidth="1"/>
    <col min="6619" max="6619" width="56.57421875" style="64" customWidth="1"/>
    <col min="6620" max="6620" width="10.00390625" style="64" customWidth="1"/>
    <col min="6621" max="6621" width="4.421875" style="64" customWidth="1"/>
    <col min="6622" max="6622" width="7.421875" style="64" customWidth="1"/>
    <col min="6623" max="6623" width="15.7109375" style="64" customWidth="1"/>
    <col min="6624" max="6624" width="8.421875" style="64" customWidth="1"/>
    <col min="6625" max="6625" width="13.7109375" style="64" bestFit="1" customWidth="1"/>
    <col min="6626" max="6626" width="18.57421875" style="64" bestFit="1" customWidth="1"/>
    <col min="6627" max="6627" width="10.421875" style="64" customWidth="1"/>
    <col min="6628" max="6628" width="17.00390625" style="64" customWidth="1"/>
    <col min="6629" max="6873" width="9.140625" style="64" customWidth="1"/>
    <col min="6874" max="6874" width="23.421875" style="64" customWidth="1"/>
    <col min="6875" max="6875" width="56.57421875" style="64" customWidth="1"/>
    <col min="6876" max="6876" width="10.00390625" style="64" customWidth="1"/>
    <col min="6877" max="6877" width="4.421875" style="64" customWidth="1"/>
    <col min="6878" max="6878" width="7.421875" style="64" customWidth="1"/>
    <col min="6879" max="6879" width="15.7109375" style="64" customWidth="1"/>
    <col min="6880" max="6880" width="8.421875" style="64" customWidth="1"/>
    <col min="6881" max="6881" width="13.7109375" style="64" bestFit="1" customWidth="1"/>
    <col min="6882" max="6882" width="18.57421875" style="64" bestFit="1" customWidth="1"/>
    <col min="6883" max="6883" width="10.421875" style="64" customWidth="1"/>
    <col min="6884" max="6884" width="17.00390625" style="64" customWidth="1"/>
    <col min="6885" max="7129" width="9.140625" style="64" customWidth="1"/>
    <col min="7130" max="7130" width="23.421875" style="64" customWidth="1"/>
    <col min="7131" max="7131" width="56.57421875" style="64" customWidth="1"/>
    <col min="7132" max="7132" width="10.00390625" style="64" customWidth="1"/>
    <col min="7133" max="7133" width="4.421875" style="64" customWidth="1"/>
    <col min="7134" max="7134" width="7.421875" style="64" customWidth="1"/>
    <col min="7135" max="7135" width="15.7109375" style="64" customWidth="1"/>
    <col min="7136" max="7136" width="8.421875" style="64" customWidth="1"/>
    <col min="7137" max="7137" width="13.7109375" style="64" bestFit="1" customWidth="1"/>
    <col min="7138" max="7138" width="18.57421875" style="64" bestFit="1" customWidth="1"/>
    <col min="7139" max="7139" width="10.421875" style="64" customWidth="1"/>
    <col min="7140" max="7140" width="17.00390625" style="64" customWidth="1"/>
    <col min="7141" max="7385" width="9.140625" style="64" customWidth="1"/>
    <col min="7386" max="7386" width="23.421875" style="64" customWidth="1"/>
    <col min="7387" max="7387" width="56.57421875" style="64" customWidth="1"/>
    <col min="7388" max="7388" width="10.00390625" style="64" customWidth="1"/>
    <col min="7389" max="7389" width="4.421875" style="64" customWidth="1"/>
    <col min="7390" max="7390" width="7.421875" style="64" customWidth="1"/>
    <col min="7391" max="7391" width="15.7109375" style="64" customWidth="1"/>
    <col min="7392" max="7392" width="8.421875" style="64" customWidth="1"/>
    <col min="7393" max="7393" width="13.7109375" style="64" bestFit="1" customWidth="1"/>
    <col min="7394" max="7394" width="18.57421875" style="64" bestFit="1" customWidth="1"/>
    <col min="7395" max="7395" width="10.421875" style="64" customWidth="1"/>
    <col min="7396" max="7396" width="17.00390625" style="64" customWidth="1"/>
    <col min="7397" max="7641" width="9.140625" style="64" customWidth="1"/>
    <col min="7642" max="7642" width="23.421875" style="64" customWidth="1"/>
    <col min="7643" max="7643" width="56.57421875" style="64" customWidth="1"/>
    <col min="7644" max="7644" width="10.00390625" style="64" customWidth="1"/>
    <col min="7645" max="7645" width="4.421875" style="64" customWidth="1"/>
    <col min="7646" max="7646" width="7.421875" style="64" customWidth="1"/>
    <col min="7647" max="7647" width="15.7109375" style="64" customWidth="1"/>
    <col min="7648" max="7648" width="8.421875" style="64" customWidth="1"/>
    <col min="7649" max="7649" width="13.7109375" style="64" bestFit="1" customWidth="1"/>
    <col min="7650" max="7650" width="18.57421875" style="64" bestFit="1" customWidth="1"/>
    <col min="7651" max="7651" width="10.421875" style="64" customWidth="1"/>
    <col min="7652" max="7652" width="17.00390625" style="64" customWidth="1"/>
    <col min="7653" max="7897" width="9.140625" style="64" customWidth="1"/>
    <col min="7898" max="7898" width="23.421875" style="64" customWidth="1"/>
    <col min="7899" max="7899" width="56.57421875" style="64" customWidth="1"/>
    <col min="7900" max="7900" width="10.00390625" style="64" customWidth="1"/>
    <col min="7901" max="7901" width="4.421875" style="64" customWidth="1"/>
    <col min="7902" max="7902" width="7.421875" style="64" customWidth="1"/>
    <col min="7903" max="7903" width="15.7109375" style="64" customWidth="1"/>
    <col min="7904" max="7904" width="8.421875" style="64" customWidth="1"/>
    <col min="7905" max="7905" width="13.7109375" style="64" bestFit="1" customWidth="1"/>
    <col min="7906" max="7906" width="18.57421875" style="64" bestFit="1" customWidth="1"/>
    <col min="7907" max="7907" width="10.421875" style="64" customWidth="1"/>
    <col min="7908" max="7908" width="17.00390625" style="64" customWidth="1"/>
    <col min="7909" max="8153" width="9.140625" style="64" customWidth="1"/>
    <col min="8154" max="8154" width="23.421875" style="64" customWidth="1"/>
    <col min="8155" max="8155" width="56.57421875" style="64" customWidth="1"/>
    <col min="8156" max="8156" width="10.00390625" style="64" customWidth="1"/>
    <col min="8157" max="8157" width="4.421875" style="64" customWidth="1"/>
    <col min="8158" max="8158" width="7.421875" style="64" customWidth="1"/>
    <col min="8159" max="8159" width="15.7109375" style="64" customWidth="1"/>
    <col min="8160" max="8160" width="8.421875" style="64" customWidth="1"/>
    <col min="8161" max="8161" width="13.7109375" style="64" bestFit="1" customWidth="1"/>
    <col min="8162" max="8162" width="18.57421875" style="64" bestFit="1" customWidth="1"/>
    <col min="8163" max="8163" width="10.421875" style="64" customWidth="1"/>
    <col min="8164" max="8164" width="17.00390625" style="64" customWidth="1"/>
    <col min="8165" max="8409" width="9.140625" style="64" customWidth="1"/>
    <col min="8410" max="8410" width="23.421875" style="64" customWidth="1"/>
    <col min="8411" max="8411" width="56.57421875" style="64" customWidth="1"/>
    <col min="8412" max="8412" width="10.00390625" style="64" customWidth="1"/>
    <col min="8413" max="8413" width="4.421875" style="64" customWidth="1"/>
    <col min="8414" max="8414" width="7.421875" style="64" customWidth="1"/>
    <col min="8415" max="8415" width="15.7109375" style="64" customWidth="1"/>
    <col min="8416" max="8416" width="8.421875" style="64" customWidth="1"/>
    <col min="8417" max="8417" width="13.7109375" style="64" bestFit="1" customWidth="1"/>
    <col min="8418" max="8418" width="18.57421875" style="64" bestFit="1" customWidth="1"/>
    <col min="8419" max="8419" width="10.421875" style="64" customWidth="1"/>
    <col min="8420" max="8420" width="17.00390625" style="64" customWidth="1"/>
    <col min="8421" max="8665" width="9.140625" style="64" customWidth="1"/>
    <col min="8666" max="8666" width="23.421875" style="64" customWidth="1"/>
    <col min="8667" max="8667" width="56.57421875" style="64" customWidth="1"/>
    <col min="8668" max="8668" width="10.00390625" style="64" customWidth="1"/>
    <col min="8669" max="8669" width="4.421875" style="64" customWidth="1"/>
    <col min="8670" max="8670" width="7.421875" style="64" customWidth="1"/>
    <col min="8671" max="8671" width="15.7109375" style="64" customWidth="1"/>
    <col min="8672" max="8672" width="8.421875" style="64" customWidth="1"/>
    <col min="8673" max="8673" width="13.7109375" style="64" bestFit="1" customWidth="1"/>
    <col min="8674" max="8674" width="18.57421875" style="64" bestFit="1" customWidth="1"/>
    <col min="8675" max="8675" width="10.421875" style="64" customWidth="1"/>
    <col min="8676" max="8676" width="17.00390625" style="64" customWidth="1"/>
    <col min="8677" max="8921" width="9.140625" style="64" customWidth="1"/>
    <col min="8922" max="8922" width="23.421875" style="64" customWidth="1"/>
    <col min="8923" max="8923" width="56.57421875" style="64" customWidth="1"/>
    <col min="8924" max="8924" width="10.00390625" style="64" customWidth="1"/>
    <col min="8925" max="8925" width="4.421875" style="64" customWidth="1"/>
    <col min="8926" max="8926" width="7.421875" style="64" customWidth="1"/>
    <col min="8927" max="8927" width="15.7109375" style="64" customWidth="1"/>
    <col min="8928" max="8928" width="8.421875" style="64" customWidth="1"/>
    <col min="8929" max="8929" width="13.7109375" style="64" bestFit="1" customWidth="1"/>
    <col min="8930" max="8930" width="18.57421875" style="64" bestFit="1" customWidth="1"/>
    <col min="8931" max="8931" width="10.421875" style="64" customWidth="1"/>
    <col min="8932" max="8932" width="17.00390625" style="64" customWidth="1"/>
    <col min="8933" max="9177" width="9.140625" style="64" customWidth="1"/>
    <col min="9178" max="9178" width="23.421875" style="64" customWidth="1"/>
    <col min="9179" max="9179" width="56.57421875" style="64" customWidth="1"/>
    <col min="9180" max="9180" width="10.00390625" style="64" customWidth="1"/>
    <col min="9181" max="9181" width="4.421875" style="64" customWidth="1"/>
    <col min="9182" max="9182" width="7.421875" style="64" customWidth="1"/>
    <col min="9183" max="9183" width="15.7109375" style="64" customWidth="1"/>
    <col min="9184" max="9184" width="8.421875" style="64" customWidth="1"/>
    <col min="9185" max="9185" width="13.7109375" style="64" bestFit="1" customWidth="1"/>
    <col min="9186" max="9186" width="18.57421875" style="64" bestFit="1" customWidth="1"/>
    <col min="9187" max="9187" width="10.421875" style="64" customWidth="1"/>
    <col min="9188" max="9188" width="17.00390625" style="64" customWidth="1"/>
    <col min="9189" max="9433" width="9.140625" style="64" customWidth="1"/>
    <col min="9434" max="9434" width="23.421875" style="64" customWidth="1"/>
    <col min="9435" max="9435" width="56.57421875" style="64" customWidth="1"/>
    <col min="9436" max="9436" width="10.00390625" style="64" customWidth="1"/>
    <col min="9437" max="9437" width="4.421875" style="64" customWidth="1"/>
    <col min="9438" max="9438" width="7.421875" style="64" customWidth="1"/>
    <col min="9439" max="9439" width="15.7109375" style="64" customWidth="1"/>
    <col min="9440" max="9440" width="8.421875" style="64" customWidth="1"/>
    <col min="9441" max="9441" width="13.7109375" style="64" bestFit="1" customWidth="1"/>
    <col min="9442" max="9442" width="18.57421875" style="64" bestFit="1" customWidth="1"/>
    <col min="9443" max="9443" width="10.421875" style="64" customWidth="1"/>
    <col min="9444" max="9444" width="17.00390625" style="64" customWidth="1"/>
    <col min="9445" max="9689" width="9.140625" style="64" customWidth="1"/>
    <col min="9690" max="9690" width="23.421875" style="64" customWidth="1"/>
    <col min="9691" max="9691" width="56.57421875" style="64" customWidth="1"/>
    <col min="9692" max="9692" width="10.00390625" style="64" customWidth="1"/>
    <col min="9693" max="9693" width="4.421875" style="64" customWidth="1"/>
    <col min="9694" max="9694" width="7.421875" style="64" customWidth="1"/>
    <col min="9695" max="9695" width="15.7109375" style="64" customWidth="1"/>
    <col min="9696" max="9696" width="8.421875" style="64" customWidth="1"/>
    <col min="9697" max="9697" width="13.7109375" style="64" bestFit="1" customWidth="1"/>
    <col min="9698" max="9698" width="18.57421875" style="64" bestFit="1" customWidth="1"/>
    <col min="9699" max="9699" width="10.421875" style="64" customWidth="1"/>
    <col min="9700" max="9700" width="17.00390625" style="64" customWidth="1"/>
    <col min="9701" max="9945" width="9.140625" style="64" customWidth="1"/>
    <col min="9946" max="9946" width="23.421875" style="64" customWidth="1"/>
    <col min="9947" max="9947" width="56.57421875" style="64" customWidth="1"/>
    <col min="9948" max="9948" width="10.00390625" style="64" customWidth="1"/>
    <col min="9949" max="9949" width="4.421875" style="64" customWidth="1"/>
    <col min="9950" max="9950" width="7.421875" style="64" customWidth="1"/>
    <col min="9951" max="9951" width="15.7109375" style="64" customWidth="1"/>
    <col min="9952" max="9952" width="8.421875" style="64" customWidth="1"/>
    <col min="9953" max="9953" width="13.7109375" style="64" bestFit="1" customWidth="1"/>
    <col min="9954" max="9954" width="18.57421875" style="64" bestFit="1" customWidth="1"/>
    <col min="9955" max="9955" width="10.421875" style="64" customWidth="1"/>
    <col min="9956" max="9956" width="17.00390625" style="64" customWidth="1"/>
    <col min="9957" max="10201" width="9.140625" style="64" customWidth="1"/>
    <col min="10202" max="10202" width="23.421875" style="64" customWidth="1"/>
    <col min="10203" max="10203" width="56.57421875" style="64" customWidth="1"/>
    <col min="10204" max="10204" width="10.00390625" style="64" customWidth="1"/>
    <col min="10205" max="10205" width="4.421875" style="64" customWidth="1"/>
    <col min="10206" max="10206" width="7.421875" style="64" customWidth="1"/>
    <col min="10207" max="10207" width="15.7109375" style="64" customWidth="1"/>
    <col min="10208" max="10208" width="8.421875" style="64" customWidth="1"/>
    <col min="10209" max="10209" width="13.7109375" style="64" bestFit="1" customWidth="1"/>
    <col min="10210" max="10210" width="18.57421875" style="64" bestFit="1" customWidth="1"/>
    <col min="10211" max="10211" width="10.421875" style="64" customWidth="1"/>
    <col min="10212" max="10212" width="17.00390625" style="64" customWidth="1"/>
    <col min="10213" max="10457" width="9.140625" style="64" customWidth="1"/>
    <col min="10458" max="10458" width="23.421875" style="64" customWidth="1"/>
    <col min="10459" max="10459" width="56.57421875" style="64" customWidth="1"/>
    <col min="10460" max="10460" width="10.00390625" style="64" customWidth="1"/>
    <col min="10461" max="10461" width="4.421875" style="64" customWidth="1"/>
    <col min="10462" max="10462" width="7.421875" style="64" customWidth="1"/>
    <col min="10463" max="10463" width="15.7109375" style="64" customWidth="1"/>
    <col min="10464" max="10464" width="8.421875" style="64" customWidth="1"/>
    <col min="10465" max="10465" width="13.7109375" style="64" bestFit="1" customWidth="1"/>
    <col min="10466" max="10466" width="18.57421875" style="64" bestFit="1" customWidth="1"/>
    <col min="10467" max="10467" width="10.421875" style="64" customWidth="1"/>
    <col min="10468" max="10468" width="17.00390625" style="64" customWidth="1"/>
    <col min="10469" max="10713" width="9.140625" style="64" customWidth="1"/>
    <col min="10714" max="10714" width="23.421875" style="64" customWidth="1"/>
    <col min="10715" max="10715" width="56.57421875" style="64" customWidth="1"/>
    <col min="10716" max="10716" width="10.00390625" style="64" customWidth="1"/>
    <col min="10717" max="10717" width="4.421875" style="64" customWidth="1"/>
    <col min="10718" max="10718" width="7.421875" style="64" customWidth="1"/>
    <col min="10719" max="10719" width="15.7109375" style="64" customWidth="1"/>
    <col min="10720" max="10720" width="8.421875" style="64" customWidth="1"/>
    <col min="10721" max="10721" width="13.7109375" style="64" bestFit="1" customWidth="1"/>
    <col min="10722" max="10722" width="18.57421875" style="64" bestFit="1" customWidth="1"/>
    <col min="10723" max="10723" width="10.421875" style="64" customWidth="1"/>
    <col min="10724" max="10724" width="17.00390625" style="64" customWidth="1"/>
    <col min="10725" max="10969" width="9.140625" style="64" customWidth="1"/>
    <col min="10970" max="10970" width="23.421875" style="64" customWidth="1"/>
    <col min="10971" max="10971" width="56.57421875" style="64" customWidth="1"/>
    <col min="10972" max="10972" width="10.00390625" style="64" customWidth="1"/>
    <col min="10973" max="10973" width="4.421875" style="64" customWidth="1"/>
    <col min="10974" max="10974" width="7.421875" style="64" customWidth="1"/>
    <col min="10975" max="10975" width="15.7109375" style="64" customWidth="1"/>
    <col min="10976" max="10976" width="8.421875" style="64" customWidth="1"/>
    <col min="10977" max="10977" width="13.7109375" style="64" bestFit="1" customWidth="1"/>
    <col min="10978" max="10978" width="18.57421875" style="64" bestFit="1" customWidth="1"/>
    <col min="10979" max="10979" width="10.421875" style="64" customWidth="1"/>
    <col min="10980" max="10980" width="17.00390625" style="64" customWidth="1"/>
    <col min="10981" max="11225" width="9.140625" style="64" customWidth="1"/>
    <col min="11226" max="11226" width="23.421875" style="64" customWidth="1"/>
    <col min="11227" max="11227" width="56.57421875" style="64" customWidth="1"/>
    <col min="11228" max="11228" width="10.00390625" style="64" customWidth="1"/>
    <col min="11229" max="11229" width="4.421875" style="64" customWidth="1"/>
    <col min="11230" max="11230" width="7.421875" style="64" customWidth="1"/>
    <col min="11231" max="11231" width="15.7109375" style="64" customWidth="1"/>
    <col min="11232" max="11232" width="8.421875" style="64" customWidth="1"/>
    <col min="11233" max="11233" width="13.7109375" style="64" bestFit="1" customWidth="1"/>
    <col min="11234" max="11234" width="18.57421875" style="64" bestFit="1" customWidth="1"/>
    <col min="11235" max="11235" width="10.421875" style="64" customWidth="1"/>
    <col min="11236" max="11236" width="17.00390625" style="64" customWidth="1"/>
    <col min="11237" max="11481" width="9.140625" style="64" customWidth="1"/>
    <col min="11482" max="11482" width="23.421875" style="64" customWidth="1"/>
    <col min="11483" max="11483" width="56.57421875" style="64" customWidth="1"/>
    <col min="11484" max="11484" width="10.00390625" style="64" customWidth="1"/>
    <col min="11485" max="11485" width="4.421875" style="64" customWidth="1"/>
    <col min="11486" max="11486" width="7.421875" style="64" customWidth="1"/>
    <col min="11487" max="11487" width="15.7109375" style="64" customWidth="1"/>
    <col min="11488" max="11488" width="8.421875" style="64" customWidth="1"/>
    <col min="11489" max="11489" width="13.7109375" style="64" bestFit="1" customWidth="1"/>
    <col min="11490" max="11490" width="18.57421875" style="64" bestFit="1" customWidth="1"/>
    <col min="11491" max="11491" width="10.421875" style="64" customWidth="1"/>
    <col min="11492" max="11492" width="17.00390625" style="64" customWidth="1"/>
    <col min="11493" max="11737" width="9.140625" style="64" customWidth="1"/>
    <col min="11738" max="11738" width="23.421875" style="64" customWidth="1"/>
    <col min="11739" max="11739" width="56.57421875" style="64" customWidth="1"/>
    <col min="11740" max="11740" width="10.00390625" style="64" customWidth="1"/>
    <col min="11741" max="11741" width="4.421875" style="64" customWidth="1"/>
    <col min="11742" max="11742" width="7.421875" style="64" customWidth="1"/>
    <col min="11743" max="11743" width="15.7109375" style="64" customWidth="1"/>
    <col min="11744" max="11744" width="8.421875" style="64" customWidth="1"/>
    <col min="11745" max="11745" width="13.7109375" style="64" bestFit="1" customWidth="1"/>
    <col min="11746" max="11746" width="18.57421875" style="64" bestFit="1" customWidth="1"/>
    <col min="11747" max="11747" width="10.421875" style="64" customWidth="1"/>
    <col min="11748" max="11748" width="17.00390625" style="64" customWidth="1"/>
    <col min="11749" max="11993" width="9.140625" style="64" customWidth="1"/>
    <col min="11994" max="11994" width="23.421875" style="64" customWidth="1"/>
    <col min="11995" max="11995" width="56.57421875" style="64" customWidth="1"/>
    <col min="11996" max="11996" width="10.00390625" style="64" customWidth="1"/>
    <col min="11997" max="11997" width="4.421875" style="64" customWidth="1"/>
    <col min="11998" max="11998" width="7.421875" style="64" customWidth="1"/>
    <col min="11999" max="11999" width="15.7109375" style="64" customWidth="1"/>
    <col min="12000" max="12000" width="8.421875" style="64" customWidth="1"/>
    <col min="12001" max="12001" width="13.7109375" style="64" bestFit="1" customWidth="1"/>
    <col min="12002" max="12002" width="18.57421875" style="64" bestFit="1" customWidth="1"/>
    <col min="12003" max="12003" width="10.421875" style="64" customWidth="1"/>
    <col min="12004" max="12004" width="17.00390625" style="64" customWidth="1"/>
    <col min="12005" max="12249" width="9.140625" style="64" customWidth="1"/>
    <col min="12250" max="12250" width="23.421875" style="64" customWidth="1"/>
    <col min="12251" max="12251" width="56.57421875" style="64" customWidth="1"/>
    <col min="12252" max="12252" width="10.00390625" style="64" customWidth="1"/>
    <col min="12253" max="12253" width="4.421875" style="64" customWidth="1"/>
    <col min="12254" max="12254" width="7.421875" style="64" customWidth="1"/>
    <col min="12255" max="12255" width="15.7109375" style="64" customWidth="1"/>
    <col min="12256" max="12256" width="8.421875" style="64" customWidth="1"/>
    <col min="12257" max="12257" width="13.7109375" style="64" bestFit="1" customWidth="1"/>
    <col min="12258" max="12258" width="18.57421875" style="64" bestFit="1" customWidth="1"/>
    <col min="12259" max="12259" width="10.421875" style="64" customWidth="1"/>
    <col min="12260" max="12260" width="17.00390625" style="64" customWidth="1"/>
    <col min="12261" max="12505" width="9.140625" style="64" customWidth="1"/>
    <col min="12506" max="12506" width="23.421875" style="64" customWidth="1"/>
    <col min="12507" max="12507" width="56.57421875" style="64" customWidth="1"/>
    <col min="12508" max="12508" width="10.00390625" style="64" customWidth="1"/>
    <col min="12509" max="12509" width="4.421875" style="64" customWidth="1"/>
    <col min="12510" max="12510" width="7.421875" style="64" customWidth="1"/>
    <col min="12511" max="12511" width="15.7109375" style="64" customWidth="1"/>
    <col min="12512" max="12512" width="8.421875" style="64" customWidth="1"/>
    <col min="12513" max="12513" width="13.7109375" style="64" bestFit="1" customWidth="1"/>
    <col min="12514" max="12514" width="18.57421875" style="64" bestFit="1" customWidth="1"/>
    <col min="12515" max="12515" width="10.421875" style="64" customWidth="1"/>
    <col min="12516" max="12516" width="17.00390625" style="64" customWidth="1"/>
    <col min="12517" max="12761" width="9.140625" style="64" customWidth="1"/>
    <col min="12762" max="12762" width="23.421875" style="64" customWidth="1"/>
    <col min="12763" max="12763" width="56.57421875" style="64" customWidth="1"/>
    <col min="12764" max="12764" width="10.00390625" style="64" customWidth="1"/>
    <col min="12765" max="12765" width="4.421875" style="64" customWidth="1"/>
    <col min="12766" max="12766" width="7.421875" style="64" customWidth="1"/>
    <col min="12767" max="12767" width="15.7109375" style="64" customWidth="1"/>
    <col min="12768" max="12768" width="8.421875" style="64" customWidth="1"/>
    <col min="12769" max="12769" width="13.7109375" style="64" bestFit="1" customWidth="1"/>
    <col min="12770" max="12770" width="18.57421875" style="64" bestFit="1" customWidth="1"/>
    <col min="12771" max="12771" width="10.421875" style="64" customWidth="1"/>
    <col min="12772" max="12772" width="17.00390625" style="64" customWidth="1"/>
    <col min="12773" max="13017" width="9.140625" style="64" customWidth="1"/>
    <col min="13018" max="13018" width="23.421875" style="64" customWidth="1"/>
    <col min="13019" max="13019" width="56.57421875" style="64" customWidth="1"/>
    <col min="13020" max="13020" width="10.00390625" style="64" customWidth="1"/>
    <col min="13021" max="13021" width="4.421875" style="64" customWidth="1"/>
    <col min="13022" max="13022" width="7.421875" style="64" customWidth="1"/>
    <col min="13023" max="13023" width="15.7109375" style="64" customWidth="1"/>
    <col min="13024" max="13024" width="8.421875" style="64" customWidth="1"/>
    <col min="13025" max="13025" width="13.7109375" style="64" bestFit="1" customWidth="1"/>
    <col min="13026" max="13026" width="18.57421875" style="64" bestFit="1" customWidth="1"/>
    <col min="13027" max="13027" width="10.421875" style="64" customWidth="1"/>
    <col min="13028" max="13028" width="17.00390625" style="64" customWidth="1"/>
    <col min="13029" max="13273" width="9.140625" style="64" customWidth="1"/>
    <col min="13274" max="13274" width="23.421875" style="64" customWidth="1"/>
    <col min="13275" max="13275" width="56.57421875" style="64" customWidth="1"/>
    <col min="13276" max="13276" width="10.00390625" style="64" customWidth="1"/>
    <col min="13277" max="13277" width="4.421875" style="64" customWidth="1"/>
    <col min="13278" max="13278" width="7.421875" style="64" customWidth="1"/>
    <col min="13279" max="13279" width="15.7109375" style="64" customWidth="1"/>
    <col min="13280" max="13280" width="8.421875" style="64" customWidth="1"/>
    <col min="13281" max="13281" width="13.7109375" style="64" bestFit="1" customWidth="1"/>
    <col min="13282" max="13282" width="18.57421875" style="64" bestFit="1" customWidth="1"/>
    <col min="13283" max="13283" width="10.421875" style="64" customWidth="1"/>
    <col min="13284" max="13284" width="17.00390625" style="64" customWidth="1"/>
    <col min="13285" max="13529" width="9.140625" style="64" customWidth="1"/>
    <col min="13530" max="13530" width="23.421875" style="64" customWidth="1"/>
    <col min="13531" max="13531" width="56.57421875" style="64" customWidth="1"/>
    <col min="13532" max="13532" width="10.00390625" style="64" customWidth="1"/>
    <col min="13533" max="13533" width="4.421875" style="64" customWidth="1"/>
    <col min="13534" max="13534" width="7.421875" style="64" customWidth="1"/>
    <col min="13535" max="13535" width="15.7109375" style="64" customWidth="1"/>
    <col min="13536" max="13536" width="8.421875" style="64" customWidth="1"/>
    <col min="13537" max="13537" width="13.7109375" style="64" bestFit="1" customWidth="1"/>
    <col min="13538" max="13538" width="18.57421875" style="64" bestFit="1" customWidth="1"/>
    <col min="13539" max="13539" width="10.421875" style="64" customWidth="1"/>
    <col min="13540" max="13540" width="17.00390625" style="64" customWidth="1"/>
    <col min="13541" max="13785" width="9.140625" style="64" customWidth="1"/>
    <col min="13786" max="13786" width="23.421875" style="64" customWidth="1"/>
    <col min="13787" max="13787" width="56.57421875" style="64" customWidth="1"/>
    <col min="13788" max="13788" width="10.00390625" style="64" customWidth="1"/>
    <col min="13789" max="13789" width="4.421875" style="64" customWidth="1"/>
    <col min="13790" max="13790" width="7.421875" style="64" customWidth="1"/>
    <col min="13791" max="13791" width="15.7109375" style="64" customWidth="1"/>
    <col min="13792" max="13792" width="8.421875" style="64" customWidth="1"/>
    <col min="13793" max="13793" width="13.7109375" style="64" bestFit="1" customWidth="1"/>
    <col min="13794" max="13794" width="18.57421875" style="64" bestFit="1" customWidth="1"/>
    <col min="13795" max="13795" width="10.421875" style="64" customWidth="1"/>
    <col min="13796" max="13796" width="17.00390625" style="64" customWidth="1"/>
    <col min="13797" max="14041" width="9.140625" style="64" customWidth="1"/>
    <col min="14042" max="14042" width="23.421875" style="64" customWidth="1"/>
    <col min="14043" max="14043" width="56.57421875" style="64" customWidth="1"/>
    <col min="14044" max="14044" width="10.00390625" style="64" customWidth="1"/>
    <col min="14045" max="14045" width="4.421875" style="64" customWidth="1"/>
    <col min="14046" max="14046" width="7.421875" style="64" customWidth="1"/>
    <col min="14047" max="14047" width="15.7109375" style="64" customWidth="1"/>
    <col min="14048" max="14048" width="8.421875" style="64" customWidth="1"/>
    <col min="14049" max="14049" width="13.7109375" style="64" bestFit="1" customWidth="1"/>
    <col min="14050" max="14050" width="18.57421875" style="64" bestFit="1" customWidth="1"/>
    <col min="14051" max="14051" width="10.421875" style="64" customWidth="1"/>
    <col min="14052" max="14052" width="17.00390625" style="64" customWidth="1"/>
    <col min="14053" max="14297" width="9.140625" style="64" customWidth="1"/>
    <col min="14298" max="14298" width="23.421875" style="64" customWidth="1"/>
    <col min="14299" max="14299" width="56.57421875" style="64" customWidth="1"/>
    <col min="14300" max="14300" width="10.00390625" style="64" customWidth="1"/>
    <col min="14301" max="14301" width="4.421875" style="64" customWidth="1"/>
    <col min="14302" max="14302" width="7.421875" style="64" customWidth="1"/>
    <col min="14303" max="14303" width="15.7109375" style="64" customWidth="1"/>
    <col min="14304" max="14304" width="8.421875" style="64" customWidth="1"/>
    <col min="14305" max="14305" width="13.7109375" style="64" bestFit="1" customWidth="1"/>
    <col min="14306" max="14306" width="18.57421875" style="64" bestFit="1" customWidth="1"/>
    <col min="14307" max="14307" width="10.421875" style="64" customWidth="1"/>
    <col min="14308" max="14308" width="17.00390625" style="64" customWidth="1"/>
    <col min="14309" max="14553" width="9.140625" style="64" customWidth="1"/>
    <col min="14554" max="14554" width="23.421875" style="64" customWidth="1"/>
    <col min="14555" max="14555" width="56.57421875" style="64" customWidth="1"/>
    <col min="14556" max="14556" width="10.00390625" style="64" customWidth="1"/>
    <col min="14557" max="14557" width="4.421875" style="64" customWidth="1"/>
    <col min="14558" max="14558" width="7.421875" style="64" customWidth="1"/>
    <col min="14559" max="14559" width="15.7109375" style="64" customWidth="1"/>
    <col min="14560" max="14560" width="8.421875" style="64" customWidth="1"/>
    <col min="14561" max="14561" width="13.7109375" style="64" bestFit="1" customWidth="1"/>
    <col min="14562" max="14562" width="18.57421875" style="64" bestFit="1" customWidth="1"/>
    <col min="14563" max="14563" width="10.421875" style="64" customWidth="1"/>
    <col min="14564" max="14564" width="17.00390625" style="64" customWidth="1"/>
    <col min="14565" max="14809" width="9.140625" style="64" customWidth="1"/>
    <col min="14810" max="14810" width="23.421875" style="64" customWidth="1"/>
    <col min="14811" max="14811" width="56.57421875" style="64" customWidth="1"/>
    <col min="14812" max="14812" width="10.00390625" style="64" customWidth="1"/>
    <col min="14813" max="14813" width="4.421875" style="64" customWidth="1"/>
    <col min="14814" max="14814" width="7.421875" style="64" customWidth="1"/>
    <col min="14815" max="14815" width="15.7109375" style="64" customWidth="1"/>
    <col min="14816" max="14816" width="8.421875" style="64" customWidth="1"/>
    <col min="14817" max="14817" width="13.7109375" style="64" bestFit="1" customWidth="1"/>
    <col min="14818" max="14818" width="18.57421875" style="64" bestFit="1" customWidth="1"/>
    <col min="14819" max="14819" width="10.421875" style="64" customWidth="1"/>
    <col min="14820" max="14820" width="17.00390625" style="64" customWidth="1"/>
    <col min="14821" max="15065" width="9.140625" style="64" customWidth="1"/>
    <col min="15066" max="15066" width="23.421875" style="64" customWidth="1"/>
    <col min="15067" max="15067" width="56.57421875" style="64" customWidth="1"/>
    <col min="15068" max="15068" width="10.00390625" style="64" customWidth="1"/>
    <col min="15069" max="15069" width="4.421875" style="64" customWidth="1"/>
    <col min="15070" max="15070" width="7.421875" style="64" customWidth="1"/>
    <col min="15071" max="15071" width="15.7109375" style="64" customWidth="1"/>
    <col min="15072" max="15072" width="8.421875" style="64" customWidth="1"/>
    <col min="15073" max="15073" width="13.7109375" style="64" bestFit="1" customWidth="1"/>
    <col min="15074" max="15074" width="18.57421875" style="64" bestFit="1" customWidth="1"/>
    <col min="15075" max="15075" width="10.421875" style="64" customWidth="1"/>
    <col min="15076" max="15076" width="17.00390625" style="64" customWidth="1"/>
    <col min="15077" max="15321" width="9.140625" style="64" customWidth="1"/>
    <col min="15322" max="15322" width="23.421875" style="64" customWidth="1"/>
    <col min="15323" max="15323" width="56.57421875" style="64" customWidth="1"/>
    <col min="15324" max="15324" width="10.00390625" style="64" customWidth="1"/>
    <col min="15325" max="15325" width="4.421875" style="64" customWidth="1"/>
    <col min="15326" max="15326" width="7.421875" style="64" customWidth="1"/>
    <col min="15327" max="15327" width="15.7109375" style="64" customWidth="1"/>
    <col min="15328" max="15328" width="8.421875" style="64" customWidth="1"/>
    <col min="15329" max="15329" width="13.7109375" style="64" bestFit="1" customWidth="1"/>
    <col min="15330" max="15330" width="18.57421875" style="64" bestFit="1" customWidth="1"/>
    <col min="15331" max="15331" width="10.421875" style="64" customWidth="1"/>
    <col min="15332" max="15332" width="17.00390625" style="64" customWidth="1"/>
    <col min="15333" max="15577" width="9.140625" style="64" customWidth="1"/>
    <col min="15578" max="15578" width="23.421875" style="64" customWidth="1"/>
    <col min="15579" max="15579" width="56.57421875" style="64" customWidth="1"/>
    <col min="15580" max="15580" width="10.00390625" style="64" customWidth="1"/>
    <col min="15581" max="15581" width="4.421875" style="64" customWidth="1"/>
    <col min="15582" max="15582" width="7.421875" style="64" customWidth="1"/>
    <col min="15583" max="15583" width="15.7109375" style="64" customWidth="1"/>
    <col min="15584" max="15584" width="8.421875" style="64" customWidth="1"/>
    <col min="15585" max="15585" width="13.7109375" style="64" bestFit="1" customWidth="1"/>
    <col min="15586" max="15586" width="18.57421875" style="64" bestFit="1" customWidth="1"/>
    <col min="15587" max="15587" width="10.421875" style="64" customWidth="1"/>
    <col min="15588" max="15588" width="17.00390625" style="64" customWidth="1"/>
    <col min="15589" max="15833" width="9.140625" style="64" customWidth="1"/>
    <col min="15834" max="15834" width="23.421875" style="64" customWidth="1"/>
    <col min="15835" max="15835" width="56.57421875" style="64" customWidth="1"/>
    <col min="15836" max="15836" width="10.00390625" style="64" customWidth="1"/>
    <col min="15837" max="15837" width="4.421875" style="64" customWidth="1"/>
    <col min="15838" max="15838" width="7.421875" style="64" customWidth="1"/>
    <col min="15839" max="15839" width="15.7109375" style="64" customWidth="1"/>
    <col min="15840" max="15840" width="8.421875" style="64" customWidth="1"/>
    <col min="15841" max="15841" width="13.7109375" style="64" bestFit="1" customWidth="1"/>
    <col min="15842" max="15842" width="18.57421875" style="64" bestFit="1" customWidth="1"/>
    <col min="15843" max="15843" width="10.421875" style="64" customWidth="1"/>
    <col min="15844" max="15844" width="17.00390625" style="64" customWidth="1"/>
    <col min="15845" max="16089" width="9.140625" style="64" customWidth="1"/>
    <col min="16090" max="16090" width="23.421875" style="64" customWidth="1"/>
    <col min="16091" max="16091" width="56.57421875" style="64" customWidth="1"/>
    <col min="16092" max="16092" width="10.00390625" style="64" customWidth="1"/>
    <col min="16093" max="16093" width="4.421875" style="64" customWidth="1"/>
    <col min="16094" max="16094" width="7.421875" style="64" customWidth="1"/>
    <col min="16095" max="16095" width="15.7109375" style="64" customWidth="1"/>
    <col min="16096" max="16096" width="8.421875" style="64" customWidth="1"/>
    <col min="16097" max="16097" width="13.7109375" style="64" bestFit="1" customWidth="1"/>
    <col min="16098" max="16098" width="18.57421875" style="64" bestFit="1" customWidth="1"/>
    <col min="16099" max="16099" width="10.421875" style="64" customWidth="1"/>
    <col min="16100" max="16100" width="17.00390625" style="64" customWidth="1"/>
    <col min="16101" max="16384" width="9.140625" style="64" customWidth="1"/>
  </cols>
  <sheetData>
    <row r="1" ht="20.25">
      <c r="A1" s="68" t="s">
        <v>0</v>
      </c>
    </row>
    <row r="2" spans="1:2" s="65" customFormat="1" ht="15.75">
      <c r="A2" s="99" t="str">
        <f>Titul!A9</f>
        <v>E.4.2.</v>
      </c>
      <c r="B2" s="61" t="str">
        <f>Titul!B9</f>
        <v>Položkový soupis prací a dodávek</v>
      </c>
    </row>
    <row r="3" spans="1:2" s="65" customFormat="1" ht="17.25" customHeight="1">
      <c r="A3" s="66"/>
      <c r="B3" s="60"/>
    </row>
    <row r="4" spans="1:2" s="65" customFormat="1" ht="16.5" customHeight="1">
      <c r="A4" s="67" t="s">
        <v>15</v>
      </c>
      <c r="B4" s="61" t="str">
        <f>Titul!B5</f>
        <v>VD Dolní Beřkovice, oprava tlakových dveří středního sektoru jezu</v>
      </c>
    </row>
    <row r="5" spans="1:2" s="65" customFormat="1" ht="16.5" customHeight="1">
      <c r="A5" s="112" t="s">
        <v>32</v>
      </c>
      <c r="B5" s="61" t="str">
        <f>Titul!B6</f>
        <v>Dolní Beřkovice</v>
      </c>
    </row>
    <row r="6" spans="1:2" s="65" customFormat="1" ht="12" customHeight="1" thickBot="1">
      <c r="A6" s="68"/>
      <c r="B6" s="60"/>
    </row>
    <row r="7" spans="1:6" ht="15.75" thickBot="1">
      <c r="A7" s="69" t="s">
        <v>27</v>
      </c>
      <c r="B7" s="70" t="s">
        <v>1</v>
      </c>
      <c r="C7" s="71" t="s">
        <v>0</v>
      </c>
      <c r="D7" s="72"/>
      <c r="E7" s="73"/>
      <c r="F7" s="74" t="s">
        <v>3</v>
      </c>
    </row>
    <row r="8" spans="1:6" ht="15">
      <c r="A8" s="75"/>
      <c r="B8" s="76"/>
      <c r="C8" s="77" t="s">
        <v>4</v>
      </c>
      <c r="D8" s="74" t="s">
        <v>21</v>
      </c>
      <c r="E8" s="74" t="s">
        <v>5</v>
      </c>
      <c r="F8" s="78"/>
    </row>
    <row r="9" spans="1:6" ht="15.75" thickBot="1">
      <c r="A9" s="79"/>
      <c r="B9" s="80"/>
      <c r="C9" s="81" t="s">
        <v>0</v>
      </c>
      <c r="D9" s="82" t="s">
        <v>0</v>
      </c>
      <c r="E9" s="82" t="s">
        <v>6</v>
      </c>
      <c r="F9" s="83"/>
    </row>
    <row r="10" spans="1:6" ht="15">
      <c r="A10" s="84" t="s">
        <v>0</v>
      </c>
      <c r="B10" s="117" t="s">
        <v>29</v>
      </c>
      <c r="C10" s="116"/>
      <c r="D10" s="53"/>
      <c r="E10" s="100"/>
      <c r="F10" s="101"/>
    </row>
    <row r="11" spans="1:6" ht="25.5">
      <c r="A11" s="84">
        <v>1</v>
      </c>
      <c r="B11" s="118" t="s">
        <v>46</v>
      </c>
      <c r="C11" s="102">
        <v>2</v>
      </c>
      <c r="D11" s="52" t="s">
        <v>23</v>
      </c>
      <c r="E11" s="115">
        <v>0</v>
      </c>
      <c r="F11" s="91">
        <f>C11*E11</f>
        <v>0</v>
      </c>
    </row>
    <row r="12" spans="1:6" ht="15">
      <c r="A12" s="84">
        <v>2</v>
      </c>
      <c r="B12" s="118" t="s">
        <v>47</v>
      </c>
      <c r="C12" s="102">
        <v>0.1</v>
      </c>
      <c r="D12" s="52" t="s">
        <v>23</v>
      </c>
      <c r="E12" s="115">
        <v>0</v>
      </c>
      <c r="F12" s="91">
        <f aca="true" t="shared" si="0" ref="F12:F16">C12*E12</f>
        <v>0</v>
      </c>
    </row>
    <row r="13" spans="1:6" ht="15">
      <c r="A13" s="84">
        <v>3</v>
      </c>
      <c r="B13" s="119" t="s">
        <v>48</v>
      </c>
      <c r="C13" s="102">
        <v>2</v>
      </c>
      <c r="D13" s="52" t="s">
        <v>23</v>
      </c>
      <c r="E13" s="115">
        <v>0</v>
      </c>
      <c r="F13" s="91">
        <f t="shared" si="0"/>
        <v>0</v>
      </c>
    </row>
    <row r="14" spans="1:6" ht="15">
      <c r="A14" s="84"/>
      <c r="B14" s="120" t="s">
        <v>43</v>
      </c>
      <c r="C14" s="116"/>
      <c r="D14" s="53"/>
      <c r="E14" s="100"/>
      <c r="F14" s="91"/>
    </row>
    <row r="15" spans="1:6" ht="15">
      <c r="A15" s="84">
        <v>4</v>
      </c>
      <c r="B15" s="118" t="s">
        <v>49</v>
      </c>
      <c r="C15" s="102">
        <v>2</v>
      </c>
      <c r="D15" s="52" t="s">
        <v>23</v>
      </c>
      <c r="E15" s="115">
        <v>0</v>
      </c>
      <c r="F15" s="91">
        <f t="shared" si="0"/>
        <v>0</v>
      </c>
    </row>
    <row r="16" spans="1:6" ht="25.5">
      <c r="A16" s="84">
        <v>5</v>
      </c>
      <c r="B16" s="118" t="s">
        <v>50</v>
      </c>
      <c r="C16" s="102">
        <v>1</v>
      </c>
      <c r="D16" s="52" t="s">
        <v>23</v>
      </c>
      <c r="E16" s="115">
        <v>0</v>
      </c>
      <c r="F16" s="91">
        <f t="shared" si="0"/>
        <v>0</v>
      </c>
    </row>
    <row r="17" spans="1:6" ht="15">
      <c r="A17" s="84"/>
      <c r="B17" s="121"/>
      <c r="C17" s="116"/>
      <c r="D17" s="53"/>
      <c r="E17" s="100"/>
      <c r="F17" s="91"/>
    </row>
    <row r="18" spans="1:6" ht="15">
      <c r="A18" s="84"/>
      <c r="B18" s="126" t="s">
        <v>28</v>
      </c>
      <c r="C18" s="127"/>
      <c r="D18" s="53"/>
      <c r="E18" s="100"/>
      <c r="F18" s="91"/>
    </row>
    <row r="19" spans="1:6" ht="15">
      <c r="A19" s="84">
        <f>A16+1</f>
        <v>6</v>
      </c>
      <c r="B19" s="119" t="s">
        <v>51</v>
      </c>
      <c r="C19" s="124">
        <v>1</v>
      </c>
      <c r="D19" s="125" t="s">
        <v>23</v>
      </c>
      <c r="E19" s="115">
        <v>0</v>
      </c>
      <c r="F19" s="91">
        <f aca="true" t="shared" si="1" ref="F19:F24">C19*E19</f>
        <v>0</v>
      </c>
    </row>
    <row r="20" spans="1:6" ht="15">
      <c r="A20" s="84">
        <f>A19+1</f>
        <v>7</v>
      </c>
      <c r="B20" s="118" t="s">
        <v>52</v>
      </c>
      <c r="C20" s="102">
        <v>0.5</v>
      </c>
      <c r="D20" s="52" t="s">
        <v>23</v>
      </c>
      <c r="E20" s="115">
        <v>0</v>
      </c>
      <c r="F20" s="91">
        <f t="shared" si="1"/>
        <v>0</v>
      </c>
    </row>
    <row r="21" spans="1:6" ht="15">
      <c r="A21" s="84">
        <f>A20+1</f>
        <v>8</v>
      </c>
      <c r="B21" s="118" t="s">
        <v>53</v>
      </c>
      <c r="C21" s="102">
        <v>4</v>
      </c>
      <c r="D21" s="52" t="s">
        <v>23</v>
      </c>
      <c r="E21" s="115">
        <v>0</v>
      </c>
      <c r="F21" s="91">
        <f t="shared" si="1"/>
        <v>0</v>
      </c>
    </row>
    <row r="22" spans="1:6" ht="25.5">
      <c r="A22" s="84">
        <f aca="true" t="shared" si="2" ref="A22:A24">A21+1</f>
        <v>9</v>
      </c>
      <c r="B22" s="118" t="s">
        <v>54</v>
      </c>
      <c r="C22" s="102">
        <v>2</v>
      </c>
      <c r="D22" s="52" t="s">
        <v>23</v>
      </c>
      <c r="E22" s="115">
        <v>0</v>
      </c>
      <c r="F22" s="91">
        <f t="shared" si="1"/>
        <v>0</v>
      </c>
    </row>
    <row r="23" spans="1:6" ht="15">
      <c r="A23" s="84">
        <f t="shared" si="2"/>
        <v>10</v>
      </c>
      <c r="B23" s="118" t="s">
        <v>55</v>
      </c>
      <c r="C23" s="102">
        <v>0.5</v>
      </c>
      <c r="D23" s="52" t="s">
        <v>23</v>
      </c>
      <c r="E23" s="115">
        <v>0</v>
      </c>
      <c r="F23" s="91">
        <f t="shared" si="1"/>
        <v>0</v>
      </c>
    </row>
    <row r="24" spans="1:6" ht="15">
      <c r="A24" s="84">
        <f t="shared" si="2"/>
        <v>11</v>
      </c>
      <c r="B24" s="119" t="s">
        <v>56</v>
      </c>
      <c r="C24" s="102">
        <v>0.1</v>
      </c>
      <c r="D24" s="52" t="s">
        <v>23</v>
      </c>
      <c r="E24" s="115">
        <v>0</v>
      </c>
      <c r="F24" s="91">
        <f t="shared" si="1"/>
        <v>0</v>
      </c>
    </row>
    <row r="25" spans="1:6" ht="15">
      <c r="A25" s="84"/>
      <c r="B25" s="122" t="s">
        <v>24</v>
      </c>
      <c r="C25" s="116"/>
      <c r="D25" s="53"/>
      <c r="E25" s="100"/>
      <c r="F25" s="91"/>
    </row>
    <row r="26" spans="1:6" ht="15">
      <c r="A26" s="84">
        <f>A24+1</f>
        <v>12</v>
      </c>
      <c r="B26" s="118" t="s">
        <v>38</v>
      </c>
      <c r="C26" s="116"/>
      <c r="D26" s="87" t="s">
        <v>22</v>
      </c>
      <c r="E26" s="115">
        <v>0</v>
      </c>
      <c r="F26" s="128">
        <f>E26</f>
        <v>0</v>
      </c>
    </row>
    <row r="27" spans="1:6" ht="15">
      <c r="A27" s="84"/>
      <c r="B27" s="118"/>
      <c r="C27" s="116"/>
      <c r="D27" s="53"/>
      <c r="E27" s="100"/>
      <c r="F27" s="91"/>
    </row>
    <row r="28" spans="1:6" ht="15.75" thickBot="1">
      <c r="A28" s="103"/>
      <c r="B28" s="123"/>
      <c r="C28" s="116"/>
      <c r="D28" s="53"/>
      <c r="E28" s="100"/>
      <c r="F28" s="101"/>
    </row>
    <row r="29" spans="1:6" ht="15.75" thickBot="1">
      <c r="A29" s="104" t="s">
        <v>0</v>
      </c>
      <c r="B29" s="94" t="s">
        <v>57</v>
      </c>
      <c r="C29" s="95"/>
      <c r="D29" s="96"/>
      <c r="E29" s="97"/>
      <c r="F29" s="98">
        <f>SUM(F11:F26)</f>
        <v>0</v>
      </c>
    </row>
    <row r="30" ht="15">
      <c r="F30" s="64" t="s">
        <v>0</v>
      </c>
    </row>
    <row r="31" ht="15">
      <c r="B31" s="114" t="s">
        <v>58</v>
      </c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 topLeftCell="A1">
      <selection activeCell="E11" sqref="E11"/>
    </sheetView>
  </sheetViews>
  <sheetFormatPr defaultColWidth="9.140625" defaultRowHeight="15"/>
  <cols>
    <col min="1" max="1" width="6.7109375" style="60" customWidth="1"/>
    <col min="2" max="2" width="63.421875" style="60" customWidth="1"/>
    <col min="3" max="3" width="9.7109375" style="62" customWidth="1"/>
    <col min="4" max="4" width="9.7109375" style="63" customWidth="1"/>
    <col min="5" max="5" width="10.57421875" style="64" customWidth="1"/>
    <col min="6" max="6" width="12.57421875" style="64" customWidth="1"/>
    <col min="7" max="7" width="17.00390625" style="64" customWidth="1"/>
    <col min="8" max="252" width="9.140625" style="64" customWidth="1"/>
    <col min="253" max="253" width="23.421875" style="64" customWidth="1"/>
    <col min="254" max="254" width="56.57421875" style="64" customWidth="1"/>
    <col min="255" max="255" width="10.00390625" style="64" customWidth="1"/>
    <col min="256" max="256" width="4.421875" style="64" customWidth="1"/>
    <col min="257" max="257" width="7.421875" style="64" customWidth="1"/>
    <col min="258" max="258" width="15.7109375" style="64" customWidth="1"/>
    <col min="259" max="259" width="8.421875" style="64" customWidth="1"/>
    <col min="260" max="260" width="13.7109375" style="64" bestFit="1" customWidth="1"/>
    <col min="261" max="261" width="18.57421875" style="64" bestFit="1" customWidth="1"/>
    <col min="262" max="262" width="10.421875" style="64" customWidth="1"/>
    <col min="263" max="263" width="17.00390625" style="64" customWidth="1"/>
    <col min="264" max="508" width="9.140625" style="64" customWidth="1"/>
    <col min="509" max="509" width="23.421875" style="64" customWidth="1"/>
    <col min="510" max="510" width="56.57421875" style="64" customWidth="1"/>
    <col min="511" max="511" width="10.00390625" style="64" customWidth="1"/>
    <col min="512" max="512" width="4.421875" style="64" customWidth="1"/>
    <col min="513" max="513" width="7.421875" style="64" customWidth="1"/>
    <col min="514" max="514" width="15.7109375" style="64" customWidth="1"/>
    <col min="515" max="515" width="8.421875" style="64" customWidth="1"/>
    <col min="516" max="516" width="13.7109375" style="64" bestFit="1" customWidth="1"/>
    <col min="517" max="517" width="18.57421875" style="64" bestFit="1" customWidth="1"/>
    <col min="518" max="518" width="10.421875" style="64" customWidth="1"/>
    <col min="519" max="519" width="17.00390625" style="64" customWidth="1"/>
    <col min="520" max="764" width="9.140625" style="64" customWidth="1"/>
    <col min="765" max="765" width="23.421875" style="64" customWidth="1"/>
    <col min="766" max="766" width="56.57421875" style="64" customWidth="1"/>
    <col min="767" max="767" width="10.00390625" style="64" customWidth="1"/>
    <col min="768" max="768" width="4.421875" style="64" customWidth="1"/>
    <col min="769" max="769" width="7.421875" style="64" customWidth="1"/>
    <col min="770" max="770" width="15.7109375" style="64" customWidth="1"/>
    <col min="771" max="771" width="8.421875" style="64" customWidth="1"/>
    <col min="772" max="772" width="13.7109375" style="64" bestFit="1" customWidth="1"/>
    <col min="773" max="773" width="18.57421875" style="64" bestFit="1" customWidth="1"/>
    <col min="774" max="774" width="10.421875" style="64" customWidth="1"/>
    <col min="775" max="775" width="17.00390625" style="64" customWidth="1"/>
    <col min="776" max="1020" width="9.140625" style="64" customWidth="1"/>
    <col min="1021" max="1021" width="23.421875" style="64" customWidth="1"/>
    <col min="1022" max="1022" width="56.57421875" style="64" customWidth="1"/>
    <col min="1023" max="1023" width="10.00390625" style="64" customWidth="1"/>
    <col min="1024" max="1024" width="4.421875" style="64" customWidth="1"/>
    <col min="1025" max="1025" width="7.421875" style="64" customWidth="1"/>
    <col min="1026" max="1026" width="15.7109375" style="64" customWidth="1"/>
    <col min="1027" max="1027" width="8.421875" style="64" customWidth="1"/>
    <col min="1028" max="1028" width="13.7109375" style="64" bestFit="1" customWidth="1"/>
    <col min="1029" max="1029" width="18.57421875" style="64" bestFit="1" customWidth="1"/>
    <col min="1030" max="1030" width="10.421875" style="64" customWidth="1"/>
    <col min="1031" max="1031" width="17.00390625" style="64" customWidth="1"/>
    <col min="1032" max="1276" width="9.140625" style="64" customWidth="1"/>
    <col min="1277" max="1277" width="23.421875" style="64" customWidth="1"/>
    <col min="1278" max="1278" width="56.57421875" style="64" customWidth="1"/>
    <col min="1279" max="1279" width="10.00390625" style="64" customWidth="1"/>
    <col min="1280" max="1280" width="4.421875" style="64" customWidth="1"/>
    <col min="1281" max="1281" width="7.421875" style="64" customWidth="1"/>
    <col min="1282" max="1282" width="15.7109375" style="64" customWidth="1"/>
    <col min="1283" max="1283" width="8.421875" style="64" customWidth="1"/>
    <col min="1284" max="1284" width="13.7109375" style="64" bestFit="1" customWidth="1"/>
    <col min="1285" max="1285" width="18.57421875" style="64" bestFit="1" customWidth="1"/>
    <col min="1286" max="1286" width="10.421875" style="64" customWidth="1"/>
    <col min="1287" max="1287" width="17.00390625" style="64" customWidth="1"/>
    <col min="1288" max="1532" width="9.140625" style="64" customWidth="1"/>
    <col min="1533" max="1533" width="23.421875" style="64" customWidth="1"/>
    <col min="1534" max="1534" width="56.57421875" style="64" customWidth="1"/>
    <col min="1535" max="1535" width="10.00390625" style="64" customWidth="1"/>
    <col min="1536" max="1536" width="4.421875" style="64" customWidth="1"/>
    <col min="1537" max="1537" width="7.421875" style="64" customWidth="1"/>
    <col min="1538" max="1538" width="15.7109375" style="64" customWidth="1"/>
    <col min="1539" max="1539" width="8.421875" style="64" customWidth="1"/>
    <col min="1540" max="1540" width="13.7109375" style="64" bestFit="1" customWidth="1"/>
    <col min="1541" max="1541" width="18.57421875" style="64" bestFit="1" customWidth="1"/>
    <col min="1542" max="1542" width="10.421875" style="64" customWidth="1"/>
    <col min="1543" max="1543" width="17.00390625" style="64" customWidth="1"/>
    <col min="1544" max="1788" width="9.140625" style="64" customWidth="1"/>
    <col min="1789" max="1789" width="23.421875" style="64" customWidth="1"/>
    <col min="1790" max="1790" width="56.57421875" style="64" customWidth="1"/>
    <col min="1791" max="1791" width="10.00390625" style="64" customWidth="1"/>
    <col min="1792" max="1792" width="4.421875" style="64" customWidth="1"/>
    <col min="1793" max="1793" width="7.421875" style="64" customWidth="1"/>
    <col min="1794" max="1794" width="15.7109375" style="64" customWidth="1"/>
    <col min="1795" max="1795" width="8.421875" style="64" customWidth="1"/>
    <col min="1796" max="1796" width="13.7109375" style="64" bestFit="1" customWidth="1"/>
    <col min="1797" max="1797" width="18.57421875" style="64" bestFit="1" customWidth="1"/>
    <col min="1798" max="1798" width="10.421875" style="64" customWidth="1"/>
    <col min="1799" max="1799" width="17.00390625" style="64" customWidth="1"/>
    <col min="1800" max="2044" width="9.140625" style="64" customWidth="1"/>
    <col min="2045" max="2045" width="23.421875" style="64" customWidth="1"/>
    <col min="2046" max="2046" width="56.57421875" style="64" customWidth="1"/>
    <col min="2047" max="2047" width="10.00390625" style="64" customWidth="1"/>
    <col min="2048" max="2048" width="4.421875" style="64" customWidth="1"/>
    <col min="2049" max="2049" width="7.421875" style="64" customWidth="1"/>
    <col min="2050" max="2050" width="15.7109375" style="64" customWidth="1"/>
    <col min="2051" max="2051" width="8.421875" style="64" customWidth="1"/>
    <col min="2052" max="2052" width="13.7109375" style="64" bestFit="1" customWidth="1"/>
    <col min="2053" max="2053" width="18.57421875" style="64" bestFit="1" customWidth="1"/>
    <col min="2054" max="2054" width="10.421875" style="64" customWidth="1"/>
    <col min="2055" max="2055" width="17.00390625" style="64" customWidth="1"/>
    <col min="2056" max="2300" width="9.140625" style="64" customWidth="1"/>
    <col min="2301" max="2301" width="23.421875" style="64" customWidth="1"/>
    <col min="2302" max="2302" width="56.57421875" style="64" customWidth="1"/>
    <col min="2303" max="2303" width="10.00390625" style="64" customWidth="1"/>
    <col min="2304" max="2304" width="4.421875" style="64" customWidth="1"/>
    <col min="2305" max="2305" width="7.421875" style="64" customWidth="1"/>
    <col min="2306" max="2306" width="15.7109375" style="64" customWidth="1"/>
    <col min="2307" max="2307" width="8.421875" style="64" customWidth="1"/>
    <col min="2308" max="2308" width="13.7109375" style="64" bestFit="1" customWidth="1"/>
    <col min="2309" max="2309" width="18.57421875" style="64" bestFit="1" customWidth="1"/>
    <col min="2310" max="2310" width="10.421875" style="64" customWidth="1"/>
    <col min="2311" max="2311" width="17.00390625" style="64" customWidth="1"/>
    <col min="2312" max="2556" width="9.140625" style="64" customWidth="1"/>
    <col min="2557" max="2557" width="23.421875" style="64" customWidth="1"/>
    <col min="2558" max="2558" width="56.57421875" style="64" customWidth="1"/>
    <col min="2559" max="2559" width="10.00390625" style="64" customWidth="1"/>
    <col min="2560" max="2560" width="4.421875" style="64" customWidth="1"/>
    <col min="2561" max="2561" width="7.421875" style="64" customWidth="1"/>
    <col min="2562" max="2562" width="15.7109375" style="64" customWidth="1"/>
    <col min="2563" max="2563" width="8.421875" style="64" customWidth="1"/>
    <col min="2564" max="2564" width="13.7109375" style="64" bestFit="1" customWidth="1"/>
    <col min="2565" max="2565" width="18.57421875" style="64" bestFit="1" customWidth="1"/>
    <col min="2566" max="2566" width="10.421875" style="64" customWidth="1"/>
    <col min="2567" max="2567" width="17.00390625" style="64" customWidth="1"/>
    <col min="2568" max="2812" width="9.140625" style="64" customWidth="1"/>
    <col min="2813" max="2813" width="23.421875" style="64" customWidth="1"/>
    <col min="2814" max="2814" width="56.57421875" style="64" customWidth="1"/>
    <col min="2815" max="2815" width="10.00390625" style="64" customWidth="1"/>
    <col min="2816" max="2816" width="4.421875" style="64" customWidth="1"/>
    <col min="2817" max="2817" width="7.421875" style="64" customWidth="1"/>
    <col min="2818" max="2818" width="15.7109375" style="64" customWidth="1"/>
    <col min="2819" max="2819" width="8.421875" style="64" customWidth="1"/>
    <col min="2820" max="2820" width="13.7109375" style="64" bestFit="1" customWidth="1"/>
    <col min="2821" max="2821" width="18.57421875" style="64" bestFit="1" customWidth="1"/>
    <col min="2822" max="2822" width="10.421875" style="64" customWidth="1"/>
    <col min="2823" max="2823" width="17.00390625" style="64" customWidth="1"/>
    <col min="2824" max="3068" width="9.140625" style="64" customWidth="1"/>
    <col min="3069" max="3069" width="23.421875" style="64" customWidth="1"/>
    <col min="3070" max="3070" width="56.57421875" style="64" customWidth="1"/>
    <col min="3071" max="3071" width="10.00390625" style="64" customWidth="1"/>
    <col min="3072" max="3072" width="4.421875" style="64" customWidth="1"/>
    <col min="3073" max="3073" width="7.421875" style="64" customWidth="1"/>
    <col min="3074" max="3074" width="15.7109375" style="64" customWidth="1"/>
    <col min="3075" max="3075" width="8.421875" style="64" customWidth="1"/>
    <col min="3076" max="3076" width="13.7109375" style="64" bestFit="1" customWidth="1"/>
    <col min="3077" max="3077" width="18.57421875" style="64" bestFit="1" customWidth="1"/>
    <col min="3078" max="3078" width="10.421875" style="64" customWidth="1"/>
    <col min="3079" max="3079" width="17.00390625" style="64" customWidth="1"/>
    <col min="3080" max="3324" width="9.140625" style="64" customWidth="1"/>
    <col min="3325" max="3325" width="23.421875" style="64" customWidth="1"/>
    <col min="3326" max="3326" width="56.57421875" style="64" customWidth="1"/>
    <col min="3327" max="3327" width="10.00390625" style="64" customWidth="1"/>
    <col min="3328" max="3328" width="4.421875" style="64" customWidth="1"/>
    <col min="3329" max="3329" width="7.421875" style="64" customWidth="1"/>
    <col min="3330" max="3330" width="15.7109375" style="64" customWidth="1"/>
    <col min="3331" max="3331" width="8.421875" style="64" customWidth="1"/>
    <col min="3332" max="3332" width="13.7109375" style="64" bestFit="1" customWidth="1"/>
    <col min="3333" max="3333" width="18.57421875" style="64" bestFit="1" customWidth="1"/>
    <col min="3334" max="3334" width="10.421875" style="64" customWidth="1"/>
    <col min="3335" max="3335" width="17.00390625" style="64" customWidth="1"/>
    <col min="3336" max="3580" width="9.140625" style="64" customWidth="1"/>
    <col min="3581" max="3581" width="23.421875" style="64" customWidth="1"/>
    <col min="3582" max="3582" width="56.57421875" style="64" customWidth="1"/>
    <col min="3583" max="3583" width="10.00390625" style="64" customWidth="1"/>
    <col min="3584" max="3584" width="4.421875" style="64" customWidth="1"/>
    <col min="3585" max="3585" width="7.421875" style="64" customWidth="1"/>
    <col min="3586" max="3586" width="15.7109375" style="64" customWidth="1"/>
    <col min="3587" max="3587" width="8.421875" style="64" customWidth="1"/>
    <col min="3588" max="3588" width="13.7109375" style="64" bestFit="1" customWidth="1"/>
    <col min="3589" max="3589" width="18.57421875" style="64" bestFit="1" customWidth="1"/>
    <col min="3590" max="3590" width="10.421875" style="64" customWidth="1"/>
    <col min="3591" max="3591" width="17.00390625" style="64" customWidth="1"/>
    <col min="3592" max="3836" width="9.140625" style="64" customWidth="1"/>
    <col min="3837" max="3837" width="23.421875" style="64" customWidth="1"/>
    <col min="3838" max="3838" width="56.57421875" style="64" customWidth="1"/>
    <col min="3839" max="3839" width="10.00390625" style="64" customWidth="1"/>
    <col min="3840" max="3840" width="4.421875" style="64" customWidth="1"/>
    <col min="3841" max="3841" width="7.421875" style="64" customWidth="1"/>
    <col min="3842" max="3842" width="15.7109375" style="64" customWidth="1"/>
    <col min="3843" max="3843" width="8.421875" style="64" customWidth="1"/>
    <col min="3844" max="3844" width="13.7109375" style="64" bestFit="1" customWidth="1"/>
    <col min="3845" max="3845" width="18.57421875" style="64" bestFit="1" customWidth="1"/>
    <col min="3846" max="3846" width="10.421875" style="64" customWidth="1"/>
    <col min="3847" max="3847" width="17.00390625" style="64" customWidth="1"/>
    <col min="3848" max="4092" width="9.140625" style="64" customWidth="1"/>
    <col min="4093" max="4093" width="23.421875" style="64" customWidth="1"/>
    <col min="4094" max="4094" width="56.57421875" style="64" customWidth="1"/>
    <col min="4095" max="4095" width="10.00390625" style="64" customWidth="1"/>
    <col min="4096" max="4096" width="4.421875" style="64" customWidth="1"/>
    <col min="4097" max="4097" width="7.421875" style="64" customWidth="1"/>
    <col min="4098" max="4098" width="15.7109375" style="64" customWidth="1"/>
    <col min="4099" max="4099" width="8.421875" style="64" customWidth="1"/>
    <col min="4100" max="4100" width="13.7109375" style="64" bestFit="1" customWidth="1"/>
    <col min="4101" max="4101" width="18.57421875" style="64" bestFit="1" customWidth="1"/>
    <col min="4102" max="4102" width="10.421875" style="64" customWidth="1"/>
    <col min="4103" max="4103" width="17.00390625" style="64" customWidth="1"/>
    <col min="4104" max="4348" width="9.140625" style="64" customWidth="1"/>
    <col min="4349" max="4349" width="23.421875" style="64" customWidth="1"/>
    <col min="4350" max="4350" width="56.57421875" style="64" customWidth="1"/>
    <col min="4351" max="4351" width="10.00390625" style="64" customWidth="1"/>
    <col min="4352" max="4352" width="4.421875" style="64" customWidth="1"/>
    <col min="4353" max="4353" width="7.421875" style="64" customWidth="1"/>
    <col min="4354" max="4354" width="15.7109375" style="64" customWidth="1"/>
    <col min="4355" max="4355" width="8.421875" style="64" customWidth="1"/>
    <col min="4356" max="4356" width="13.7109375" style="64" bestFit="1" customWidth="1"/>
    <col min="4357" max="4357" width="18.57421875" style="64" bestFit="1" customWidth="1"/>
    <col min="4358" max="4358" width="10.421875" style="64" customWidth="1"/>
    <col min="4359" max="4359" width="17.00390625" style="64" customWidth="1"/>
    <col min="4360" max="4604" width="9.140625" style="64" customWidth="1"/>
    <col min="4605" max="4605" width="23.421875" style="64" customWidth="1"/>
    <col min="4606" max="4606" width="56.57421875" style="64" customWidth="1"/>
    <col min="4607" max="4607" width="10.00390625" style="64" customWidth="1"/>
    <col min="4608" max="4608" width="4.421875" style="64" customWidth="1"/>
    <col min="4609" max="4609" width="7.421875" style="64" customWidth="1"/>
    <col min="4610" max="4610" width="15.7109375" style="64" customWidth="1"/>
    <col min="4611" max="4611" width="8.421875" style="64" customWidth="1"/>
    <col min="4612" max="4612" width="13.7109375" style="64" bestFit="1" customWidth="1"/>
    <col min="4613" max="4613" width="18.57421875" style="64" bestFit="1" customWidth="1"/>
    <col min="4614" max="4614" width="10.421875" style="64" customWidth="1"/>
    <col min="4615" max="4615" width="17.00390625" style="64" customWidth="1"/>
    <col min="4616" max="4860" width="9.140625" style="64" customWidth="1"/>
    <col min="4861" max="4861" width="23.421875" style="64" customWidth="1"/>
    <col min="4862" max="4862" width="56.57421875" style="64" customWidth="1"/>
    <col min="4863" max="4863" width="10.00390625" style="64" customWidth="1"/>
    <col min="4864" max="4864" width="4.421875" style="64" customWidth="1"/>
    <col min="4865" max="4865" width="7.421875" style="64" customWidth="1"/>
    <col min="4866" max="4866" width="15.7109375" style="64" customWidth="1"/>
    <col min="4867" max="4867" width="8.421875" style="64" customWidth="1"/>
    <col min="4868" max="4868" width="13.7109375" style="64" bestFit="1" customWidth="1"/>
    <col min="4869" max="4869" width="18.57421875" style="64" bestFit="1" customWidth="1"/>
    <col min="4870" max="4870" width="10.421875" style="64" customWidth="1"/>
    <col min="4871" max="4871" width="17.00390625" style="64" customWidth="1"/>
    <col min="4872" max="5116" width="9.140625" style="64" customWidth="1"/>
    <col min="5117" max="5117" width="23.421875" style="64" customWidth="1"/>
    <col min="5118" max="5118" width="56.57421875" style="64" customWidth="1"/>
    <col min="5119" max="5119" width="10.00390625" style="64" customWidth="1"/>
    <col min="5120" max="5120" width="4.421875" style="64" customWidth="1"/>
    <col min="5121" max="5121" width="7.421875" style="64" customWidth="1"/>
    <col min="5122" max="5122" width="15.7109375" style="64" customWidth="1"/>
    <col min="5123" max="5123" width="8.421875" style="64" customWidth="1"/>
    <col min="5124" max="5124" width="13.7109375" style="64" bestFit="1" customWidth="1"/>
    <col min="5125" max="5125" width="18.57421875" style="64" bestFit="1" customWidth="1"/>
    <col min="5126" max="5126" width="10.421875" style="64" customWidth="1"/>
    <col min="5127" max="5127" width="17.00390625" style="64" customWidth="1"/>
    <col min="5128" max="5372" width="9.140625" style="64" customWidth="1"/>
    <col min="5373" max="5373" width="23.421875" style="64" customWidth="1"/>
    <col min="5374" max="5374" width="56.57421875" style="64" customWidth="1"/>
    <col min="5375" max="5375" width="10.00390625" style="64" customWidth="1"/>
    <col min="5376" max="5376" width="4.421875" style="64" customWidth="1"/>
    <col min="5377" max="5377" width="7.421875" style="64" customWidth="1"/>
    <col min="5378" max="5378" width="15.7109375" style="64" customWidth="1"/>
    <col min="5379" max="5379" width="8.421875" style="64" customWidth="1"/>
    <col min="5380" max="5380" width="13.7109375" style="64" bestFit="1" customWidth="1"/>
    <col min="5381" max="5381" width="18.57421875" style="64" bestFit="1" customWidth="1"/>
    <col min="5382" max="5382" width="10.421875" style="64" customWidth="1"/>
    <col min="5383" max="5383" width="17.00390625" style="64" customWidth="1"/>
    <col min="5384" max="5628" width="9.140625" style="64" customWidth="1"/>
    <col min="5629" max="5629" width="23.421875" style="64" customWidth="1"/>
    <col min="5630" max="5630" width="56.57421875" style="64" customWidth="1"/>
    <col min="5631" max="5631" width="10.00390625" style="64" customWidth="1"/>
    <col min="5632" max="5632" width="4.421875" style="64" customWidth="1"/>
    <col min="5633" max="5633" width="7.421875" style="64" customWidth="1"/>
    <col min="5634" max="5634" width="15.7109375" style="64" customWidth="1"/>
    <col min="5635" max="5635" width="8.421875" style="64" customWidth="1"/>
    <col min="5636" max="5636" width="13.7109375" style="64" bestFit="1" customWidth="1"/>
    <col min="5637" max="5637" width="18.57421875" style="64" bestFit="1" customWidth="1"/>
    <col min="5638" max="5638" width="10.421875" style="64" customWidth="1"/>
    <col min="5639" max="5639" width="17.00390625" style="64" customWidth="1"/>
    <col min="5640" max="5884" width="9.140625" style="64" customWidth="1"/>
    <col min="5885" max="5885" width="23.421875" style="64" customWidth="1"/>
    <col min="5886" max="5886" width="56.57421875" style="64" customWidth="1"/>
    <col min="5887" max="5887" width="10.00390625" style="64" customWidth="1"/>
    <col min="5888" max="5888" width="4.421875" style="64" customWidth="1"/>
    <col min="5889" max="5889" width="7.421875" style="64" customWidth="1"/>
    <col min="5890" max="5890" width="15.7109375" style="64" customWidth="1"/>
    <col min="5891" max="5891" width="8.421875" style="64" customWidth="1"/>
    <col min="5892" max="5892" width="13.7109375" style="64" bestFit="1" customWidth="1"/>
    <col min="5893" max="5893" width="18.57421875" style="64" bestFit="1" customWidth="1"/>
    <col min="5894" max="5894" width="10.421875" style="64" customWidth="1"/>
    <col min="5895" max="5895" width="17.00390625" style="64" customWidth="1"/>
    <col min="5896" max="6140" width="9.140625" style="64" customWidth="1"/>
    <col min="6141" max="6141" width="23.421875" style="64" customWidth="1"/>
    <col min="6142" max="6142" width="56.57421875" style="64" customWidth="1"/>
    <col min="6143" max="6143" width="10.00390625" style="64" customWidth="1"/>
    <col min="6144" max="6144" width="4.421875" style="64" customWidth="1"/>
    <col min="6145" max="6145" width="7.421875" style="64" customWidth="1"/>
    <col min="6146" max="6146" width="15.7109375" style="64" customWidth="1"/>
    <col min="6147" max="6147" width="8.421875" style="64" customWidth="1"/>
    <col min="6148" max="6148" width="13.7109375" style="64" bestFit="1" customWidth="1"/>
    <col min="6149" max="6149" width="18.57421875" style="64" bestFit="1" customWidth="1"/>
    <col min="6150" max="6150" width="10.421875" style="64" customWidth="1"/>
    <col min="6151" max="6151" width="17.00390625" style="64" customWidth="1"/>
    <col min="6152" max="6396" width="9.140625" style="64" customWidth="1"/>
    <col min="6397" max="6397" width="23.421875" style="64" customWidth="1"/>
    <col min="6398" max="6398" width="56.57421875" style="64" customWidth="1"/>
    <col min="6399" max="6399" width="10.00390625" style="64" customWidth="1"/>
    <col min="6400" max="6400" width="4.421875" style="64" customWidth="1"/>
    <col min="6401" max="6401" width="7.421875" style="64" customWidth="1"/>
    <col min="6402" max="6402" width="15.7109375" style="64" customWidth="1"/>
    <col min="6403" max="6403" width="8.421875" style="64" customWidth="1"/>
    <col min="6404" max="6404" width="13.7109375" style="64" bestFit="1" customWidth="1"/>
    <col min="6405" max="6405" width="18.57421875" style="64" bestFit="1" customWidth="1"/>
    <col min="6406" max="6406" width="10.421875" style="64" customWidth="1"/>
    <col min="6407" max="6407" width="17.00390625" style="64" customWidth="1"/>
    <col min="6408" max="6652" width="9.140625" style="64" customWidth="1"/>
    <col min="6653" max="6653" width="23.421875" style="64" customWidth="1"/>
    <col min="6654" max="6654" width="56.57421875" style="64" customWidth="1"/>
    <col min="6655" max="6655" width="10.00390625" style="64" customWidth="1"/>
    <col min="6656" max="6656" width="4.421875" style="64" customWidth="1"/>
    <col min="6657" max="6657" width="7.421875" style="64" customWidth="1"/>
    <col min="6658" max="6658" width="15.7109375" style="64" customWidth="1"/>
    <col min="6659" max="6659" width="8.421875" style="64" customWidth="1"/>
    <col min="6660" max="6660" width="13.7109375" style="64" bestFit="1" customWidth="1"/>
    <col min="6661" max="6661" width="18.57421875" style="64" bestFit="1" customWidth="1"/>
    <col min="6662" max="6662" width="10.421875" style="64" customWidth="1"/>
    <col min="6663" max="6663" width="17.00390625" style="64" customWidth="1"/>
    <col min="6664" max="6908" width="9.140625" style="64" customWidth="1"/>
    <col min="6909" max="6909" width="23.421875" style="64" customWidth="1"/>
    <col min="6910" max="6910" width="56.57421875" style="64" customWidth="1"/>
    <col min="6911" max="6911" width="10.00390625" style="64" customWidth="1"/>
    <col min="6912" max="6912" width="4.421875" style="64" customWidth="1"/>
    <col min="6913" max="6913" width="7.421875" style="64" customWidth="1"/>
    <col min="6914" max="6914" width="15.7109375" style="64" customWidth="1"/>
    <col min="6915" max="6915" width="8.421875" style="64" customWidth="1"/>
    <col min="6916" max="6916" width="13.7109375" style="64" bestFit="1" customWidth="1"/>
    <col min="6917" max="6917" width="18.57421875" style="64" bestFit="1" customWidth="1"/>
    <col min="6918" max="6918" width="10.421875" style="64" customWidth="1"/>
    <col min="6919" max="6919" width="17.00390625" style="64" customWidth="1"/>
    <col min="6920" max="7164" width="9.140625" style="64" customWidth="1"/>
    <col min="7165" max="7165" width="23.421875" style="64" customWidth="1"/>
    <col min="7166" max="7166" width="56.57421875" style="64" customWidth="1"/>
    <col min="7167" max="7167" width="10.00390625" style="64" customWidth="1"/>
    <col min="7168" max="7168" width="4.421875" style="64" customWidth="1"/>
    <col min="7169" max="7169" width="7.421875" style="64" customWidth="1"/>
    <col min="7170" max="7170" width="15.7109375" style="64" customWidth="1"/>
    <col min="7171" max="7171" width="8.421875" style="64" customWidth="1"/>
    <col min="7172" max="7172" width="13.7109375" style="64" bestFit="1" customWidth="1"/>
    <col min="7173" max="7173" width="18.57421875" style="64" bestFit="1" customWidth="1"/>
    <col min="7174" max="7174" width="10.421875" style="64" customWidth="1"/>
    <col min="7175" max="7175" width="17.00390625" style="64" customWidth="1"/>
    <col min="7176" max="7420" width="9.140625" style="64" customWidth="1"/>
    <col min="7421" max="7421" width="23.421875" style="64" customWidth="1"/>
    <col min="7422" max="7422" width="56.57421875" style="64" customWidth="1"/>
    <col min="7423" max="7423" width="10.00390625" style="64" customWidth="1"/>
    <col min="7424" max="7424" width="4.421875" style="64" customWidth="1"/>
    <col min="7425" max="7425" width="7.421875" style="64" customWidth="1"/>
    <col min="7426" max="7426" width="15.7109375" style="64" customWidth="1"/>
    <col min="7427" max="7427" width="8.421875" style="64" customWidth="1"/>
    <col min="7428" max="7428" width="13.7109375" style="64" bestFit="1" customWidth="1"/>
    <col min="7429" max="7429" width="18.57421875" style="64" bestFit="1" customWidth="1"/>
    <col min="7430" max="7430" width="10.421875" style="64" customWidth="1"/>
    <col min="7431" max="7431" width="17.00390625" style="64" customWidth="1"/>
    <col min="7432" max="7676" width="9.140625" style="64" customWidth="1"/>
    <col min="7677" max="7677" width="23.421875" style="64" customWidth="1"/>
    <col min="7678" max="7678" width="56.57421875" style="64" customWidth="1"/>
    <col min="7679" max="7679" width="10.00390625" style="64" customWidth="1"/>
    <col min="7680" max="7680" width="4.421875" style="64" customWidth="1"/>
    <col min="7681" max="7681" width="7.421875" style="64" customWidth="1"/>
    <col min="7682" max="7682" width="15.7109375" style="64" customWidth="1"/>
    <col min="7683" max="7683" width="8.421875" style="64" customWidth="1"/>
    <col min="7684" max="7684" width="13.7109375" style="64" bestFit="1" customWidth="1"/>
    <col min="7685" max="7685" width="18.57421875" style="64" bestFit="1" customWidth="1"/>
    <col min="7686" max="7686" width="10.421875" style="64" customWidth="1"/>
    <col min="7687" max="7687" width="17.00390625" style="64" customWidth="1"/>
    <col min="7688" max="7932" width="9.140625" style="64" customWidth="1"/>
    <col min="7933" max="7933" width="23.421875" style="64" customWidth="1"/>
    <col min="7934" max="7934" width="56.57421875" style="64" customWidth="1"/>
    <col min="7935" max="7935" width="10.00390625" style="64" customWidth="1"/>
    <col min="7936" max="7936" width="4.421875" style="64" customWidth="1"/>
    <col min="7937" max="7937" width="7.421875" style="64" customWidth="1"/>
    <col min="7938" max="7938" width="15.7109375" style="64" customWidth="1"/>
    <col min="7939" max="7939" width="8.421875" style="64" customWidth="1"/>
    <col min="7940" max="7940" width="13.7109375" style="64" bestFit="1" customWidth="1"/>
    <col min="7941" max="7941" width="18.57421875" style="64" bestFit="1" customWidth="1"/>
    <col min="7942" max="7942" width="10.421875" style="64" customWidth="1"/>
    <col min="7943" max="7943" width="17.00390625" style="64" customWidth="1"/>
    <col min="7944" max="8188" width="9.140625" style="64" customWidth="1"/>
    <col min="8189" max="8189" width="23.421875" style="64" customWidth="1"/>
    <col min="8190" max="8190" width="56.57421875" style="64" customWidth="1"/>
    <col min="8191" max="8191" width="10.00390625" style="64" customWidth="1"/>
    <col min="8192" max="8192" width="4.421875" style="64" customWidth="1"/>
    <col min="8193" max="8193" width="7.421875" style="64" customWidth="1"/>
    <col min="8194" max="8194" width="15.7109375" style="64" customWidth="1"/>
    <col min="8195" max="8195" width="8.421875" style="64" customWidth="1"/>
    <col min="8196" max="8196" width="13.7109375" style="64" bestFit="1" customWidth="1"/>
    <col min="8197" max="8197" width="18.57421875" style="64" bestFit="1" customWidth="1"/>
    <col min="8198" max="8198" width="10.421875" style="64" customWidth="1"/>
    <col min="8199" max="8199" width="17.00390625" style="64" customWidth="1"/>
    <col min="8200" max="8444" width="9.140625" style="64" customWidth="1"/>
    <col min="8445" max="8445" width="23.421875" style="64" customWidth="1"/>
    <col min="8446" max="8446" width="56.57421875" style="64" customWidth="1"/>
    <col min="8447" max="8447" width="10.00390625" style="64" customWidth="1"/>
    <col min="8448" max="8448" width="4.421875" style="64" customWidth="1"/>
    <col min="8449" max="8449" width="7.421875" style="64" customWidth="1"/>
    <col min="8450" max="8450" width="15.7109375" style="64" customWidth="1"/>
    <col min="8451" max="8451" width="8.421875" style="64" customWidth="1"/>
    <col min="8452" max="8452" width="13.7109375" style="64" bestFit="1" customWidth="1"/>
    <col min="8453" max="8453" width="18.57421875" style="64" bestFit="1" customWidth="1"/>
    <col min="8454" max="8454" width="10.421875" style="64" customWidth="1"/>
    <col min="8455" max="8455" width="17.00390625" style="64" customWidth="1"/>
    <col min="8456" max="8700" width="9.140625" style="64" customWidth="1"/>
    <col min="8701" max="8701" width="23.421875" style="64" customWidth="1"/>
    <col min="8702" max="8702" width="56.57421875" style="64" customWidth="1"/>
    <col min="8703" max="8703" width="10.00390625" style="64" customWidth="1"/>
    <col min="8704" max="8704" width="4.421875" style="64" customWidth="1"/>
    <col min="8705" max="8705" width="7.421875" style="64" customWidth="1"/>
    <col min="8706" max="8706" width="15.7109375" style="64" customWidth="1"/>
    <col min="8707" max="8707" width="8.421875" style="64" customWidth="1"/>
    <col min="8708" max="8708" width="13.7109375" style="64" bestFit="1" customWidth="1"/>
    <col min="8709" max="8709" width="18.57421875" style="64" bestFit="1" customWidth="1"/>
    <col min="8710" max="8710" width="10.421875" style="64" customWidth="1"/>
    <col min="8711" max="8711" width="17.00390625" style="64" customWidth="1"/>
    <col min="8712" max="8956" width="9.140625" style="64" customWidth="1"/>
    <col min="8957" max="8957" width="23.421875" style="64" customWidth="1"/>
    <col min="8958" max="8958" width="56.57421875" style="64" customWidth="1"/>
    <col min="8959" max="8959" width="10.00390625" style="64" customWidth="1"/>
    <col min="8960" max="8960" width="4.421875" style="64" customWidth="1"/>
    <col min="8961" max="8961" width="7.421875" style="64" customWidth="1"/>
    <col min="8962" max="8962" width="15.7109375" style="64" customWidth="1"/>
    <col min="8963" max="8963" width="8.421875" style="64" customWidth="1"/>
    <col min="8964" max="8964" width="13.7109375" style="64" bestFit="1" customWidth="1"/>
    <col min="8965" max="8965" width="18.57421875" style="64" bestFit="1" customWidth="1"/>
    <col min="8966" max="8966" width="10.421875" style="64" customWidth="1"/>
    <col min="8967" max="8967" width="17.00390625" style="64" customWidth="1"/>
    <col min="8968" max="9212" width="9.140625" style="64" customWidth="1"/>
    <col min="9213" max="9213" width="23.421875" style="64" customWidth="1"/>
    <col min="9214" max="9214" width="56.57421875" style="64" customWidth="1"/>
    <col min="9215" max="9215" width="10.00390625" style="64" customWidth="1"/>
    <col min="9216" max="9216" width="4.421875" style="64" customWidth="1"/>
    <col min="9217" max="9217" width="7.421875" style="64" customWidth="1"/>
    <col min="9218" max="9218" width="15.7109375" style="64" customWidth="1"/>
    <col min="9219" max="9219" width="8.421875" style="64" customWidth="1"/>
    <col min="9220" max="9220" width="13.7109375" style="64" bestFit="1" customWidth="1"/>
    <col min="9221" max="9221" width="18.57421875" style="64" bestFit="1" customWidth="1"/>
    <col min="9222" max="9222" width="10.421875" style="64" customWidth="1"/>
    <col min="9223" max="9223" width="17.00390625" style="64" customWidth="1"/>
    <col min="9224" max="9468" width="9.140625" style="64" customWidth="1"/>
    <col min="9469" max="9469" width="23.421875" style="64" customWidth="1"/>
    <col min="9470" max="9470" width="56.57421875" style="64" customWidth="1"/>
    <col min="9471" max="9471" width="10.00390625" style="64" customWidth="1"/>
    <col min="9472" max="9472" width="4.421875" style="64" customWidth="1"/>
    <col min="9473" max="9473" width="7.421875" style="64" customWidth="1"/>
    <col min="9474" max="9474" width="15.7109375" style="64" customWidth="1"/>
    <col min="9475" max="9475" width="8.421875" style="64" customWidth="1"/>
    <col min="9476" max="9476" width="13.7109375" style="64" bestFit="1" customWidth="1"/>
    <col min="9477" max="9477" width="18.57421875" style="64" bestFit="1" customWidth="1"/>
    <col min="9478" max="9478" width="10.421875" style="64" customWidth="1"/>
    <col min="9479" max="9479" width="17.00390625" style="64" customWidth="1"/>
    <col min="9480" max="9724" width="9.140625" style="64" customWidth="1"/>
    <col min="9725" max="9725" width="23.421875" style="64" customWidth="1"/>
    <col min="9726" max="9726" width="56.57421875" style="64" customWidth="1"/>
    <col min="9727" max="9727" width="10.00390625" style="64" customWidth="1"/>
    <col min="9728" max="9728" width="4.421875" style="64" customWidth="1"/>
    <col min="9729" max="9729" width="7.421875" style="64" customWidth="1"/>
    <col min="9730" max="9730" width="15.7109375" style="64" customWidth="1"/>
    <col min="9731" max="9731" width="8.421875" style="64" customWidth="1"/>
    <col min="9732" max="9732" width="13.7109375" style="64" bestFit="1" customWidth="1"/>
    <col min="9733" max="9733" width="18.57421875" style="64" bestFit="1" customWidth="1"/>
    <col min="9734" max="9734" width="10.421875" style="64" customWidth="1"/>
    <col min="9735" max="9735" width="17.00390625" style="64" customWidth="1"/>
    <col min="9736" max="9980" width="9.140625" style="64" customWidth="1"/>
    <col min="9981" max="9981" width="23.421875" style="64" customWidth="1"/>
    <col min="9982" max="9982" width="56.57421875" style="64" customWidth="1"/>
    <col min="9983" max="9983" width="10.00390625" style="64" customWidth="1"/>
    <col min="9984" max="9984" width="4.421875" style="64" customWidth="1"/>
    <col min="9985" max="9985" width="7.421875" style="64" customWidth="1"/>
    <col min="9986" max="9986" width="15.7109375" style="64" customWidth="1"/>
    <col min="9987" max="9987" width="8.421875" style="64" customWidth="1"/>
    <col min="9988" max="9988" width="13.7109375" style="64" bestFit="1" customWidth="1"/>
    <col min="9989" max="9989" width="18.57421875" style="64" bestFit="1" customWidth="1"/>
    <col min="9990" max="9990" width="10.421875" style="64" customWidth="1"/>
    <col min="9991" max="9991" width="17.00390625" style="64" customWidth="1"/>
    <col min="9992" max="10236" width="9.140625" style="64" customWidth="1"/>
    <col min="10237" max="10237" width="23.421875" style="64" customWidth="1"/>
    <col min="10238" max="10238" width="56.57421875" style="64" customWidth="1"/>
    <col min="10239" max="10239" width="10.00390625" style="64" customWidth="1"/>
    <col min="10240" max="10240" width="4.421875" style="64" customWidth="1"/>
    <col min="10241" max="10241" width="7.421875" style="64" customWidth="1"/>
    <col min="10242" max="10242" width="15.7109375" style="64" customWidth="1"/>
    <col min="10243" max="10243" width="8.421875" style="64" customWidth="1"/>
    <col min="10244" max="10244" width="13.7109375" style="64" bestFit="1" customWidth="1"/>
    <col min="10245" max="10245" width="18.57421875" style="64" bestFit="1" customWidth="1"/>
    <col min="10246" max="10246" width="10.421875" style="64" customWidth="1"/>
    <col min="10247" max="10247" width="17.00390625" style="64" customWidth="1"/>
    <col min="10248" max="10492" width="9.140625" style="64" customWidth="1"/>
    <col min="10493" max="10493" width="23.421875" style="64" customWidth="1"/>
    <col min="10494" max="10494" width="56.57421875" style="64" customWidth="1"/>
    <col min="10495" max="10495" width="10.00390625" style="64" customWidth="1"/>
    <col min="10496" max="10496" width="4.421875" style="64" customWidth="1"/>
    <col min="10497" max="10497" width="7.421875" style="64" customWidth="1"/>
    <col min="10498" max="10498" width="15.7109375" style="64" customWidth="1"/>
    <col min="10499" max="10499" width="8.421875" style="64" customWidth="1"/>
    <col min="10500" max="10500" width="13.7109375" style="64" bestFit="1" customWidth="1"/>
    <col min="10501" max="10501" width="18.57421875" style="64" bestFit="1" customWidth="1"/>
    <col min="10502" max="10502" width="10.421875" style="64" customWidth="1"/>
    <col min="10503" max="10503" width="17.00390625" style="64" customWidth="1"/>
    <col min="10504" max="10748" width="9.140625" style="64" customWidth="1"/>
    <col min="10749" max="10749" width="23.421875" style="64" customWidth="1"/>
    <col min="10750" max="10750" width="56.57421875" style="64" customWidth="1"/>
    <col min="10751" max="10751" width="10.00390625" style="64" customWidth="1"/>
    <col min="10752" max="10752" width="4.421875" style="64" customWidth="1"/>
    <col min="10753" max="10753" width="7.421875" style="64" customWidth="1"/>
    <col min="10754" max="10754" width="15.7109375" style="64" customWidth="1"/>
    <col min="10755" max="10755" width="8.421875" style="64" customWidth="1"/>
    <col min="10756" max="10756" width="13.7109375" style="64" bestFit="1" customWidth="1"/>
    <col min="10757" max="10757" width="18.57421875" style="64" bestFit="1" customWidth="1"/>
    <col min="10758" max="10758" width="10.421875" style="64" customWidth="1"/>
    <col min="10759" max="10759" width="17.00390625" style="64" customWidth="1"/>
    <col min="10760" max="11004" width="9.140625" style="64" customWidth="1"/>
    <col min="11005" max="11005" width="23.421875" style="64" customWidth="1"/>
    <col min="11006" max="11006" width="56.57421875" style="64" customWidth="1"/>
    <col min="11007" max="11007" width="10.00390625" style="64" customWidth="1"/>
    <col min="11008" max="11008" width="4.421875" style="64" customWidth="1"/>
    <col min="11009" max="11009" width="7.421875" style="64" customWidth="1"/>
    <col min="11010" max="11010" width="15.7109375" style="64" customWidth="1"/>
    <col min="11011" max="11011" width="8.421875" style="64" customWidth="1"/>
    <col min="11012" max="11012" width="13.7109375" style="64" bestFit="1" customWidth="1"/>
    <col min="11013" max="11013" width="18.57421875" style="64" bestFit="1" customWidth="1"/>
    <col min="11014" max="11014" width="10.421875" style="64" customWidth="1"/>
    <col min="11015" max="11015" width="17.00390625" style="64" customWidth="1"/>
    <col min="11016" max="11260" width="9.140625" style="64" customWidth="1"/>
    <col min="11261" max="11261" width="23.421875" style="64" customWidth="1"/>
    <col min="11262" max="11262" width="56.57421875" style="64" customWidth="1"/>
    <col min="11263" max="11263" width="10.00390625" style="64" customWidth="1"/>
    <col min="11264" max="11264" width="4.421875" style="64" customWidth="1"/>
    <col min="11265" max="11265" width="7.421875" style="64" customWidth="1"/>
    <col min="11266" max="11266" width="15.7109375" style="64" customWidth="1"/>
    <col min="11267" max="11267" width="8.421875" style="64" customWidth="1"/>
    <col min="11268" max="11268" width="13.7109375" style="64" bestFit="1" customWidth="1"/>
    <col min="11269" max="11269" width="18.57421875" style="64" bestFit="1" customWidth="1"/>
    <col min="11270" max="11270" width="10.421875" style="64" customWidth="1"/>
    <col min="11271" max="11271" width="17.00390625" style="64" customWidth="1"/>
    <col min="11272" max="11516" width="9.140625" style="64" customWidth="1"/>
    <col min="11517" max="11517" width="23.421875" style="64" customWidth="1"/>
    <col min="11518" max="11518" width="56.57421875" style="64" customWidth="1"/>
    <col min="11519" max="11519" width="10.00390625" style="64" customWidth="1"/>
    <col min="11520" max="11520" width="4.421875" style="64" customWidth="1"/>
    <col min="11521" max="11521" width="7.421875" style="64" customWidth="1"/>
    <col min="11522" max="11522" width="15.7109375" style="64" customWidth="1"/>
    <col min="11523" max="11523" width="8.421875" style="64" customWidth="1"/>
    <col min="11524" max="11524" width="13.7109375" style="64" bestFit="1" customWidth="1"/>
    <col min="11525" max="11525" width="18.57421875" style="64" bestFit="1" customWidth="1"/>
    <col min="11526" max="11526" width="10.421875" style="64" customWidth="1"/>
    <col min="11527" max="11527" width="17.00390625" style="64" customWidth="1"/>
    <col min="11528" max="11772" width="9.140625" style="64" customWidth="1"/>
    <col min="11773" max="11773" width="23.421875" style="64" customWidth="1"/>
    <col min="11774" max="11774" width="56.57421875" style="64" customWidth="1"/>
    <col min="11775" max="11775" width="10.00390625" style="64" customWidth="1"/>
    <col min="11776" max="11776" width="4.421875" style="64" customWidth="1"/>
    <col min="11777" max="11777" width="7.421875" style="64" customWidth="1"/>
    <col min="11778" max="11778" width="15.7109375" style="64" customWidth="1"/>
    <col min="11779" max="11779" width="8.421875" style="64" customWidth="1"/>
    <col min="11780" max="11780" width="13.7109375" style="64" bestFit="1" customWidth="1"/>
    <col min="11781" max="11781" width="18.57421875" style="64" bestFit="1" customWidth="1"/>
    <col min="11782" max="11782" width="10.421875" style="64" customWidth="1"/>
    <col min="11783" max="11783" width="17.00390625" style="64" customWidth="1"/>
    <col min="11784" max="12028" width="9.140625" style="64" customWidth="1"/>
    <col min="12029" max="12029" width="23.421875" style="64" customWidth="1"/>
    <col min="12030" max="12030" width="56.57421875" style="64" customWidth="1"/>
    <col min="12031" max="12031" width="10.00390625" style="64" customWidth="1"/>
    <col min="12032" max="12032" width="4.421875" style="64" customWidth="1"/>
    <col min="12033" max="12033" width="7.421875" style="64" customWidth="1"/>
    <col min="12034" max="12034" width="15.7109375" style="64" customWidth="1"/>
    <col min="12035" max="12035" width="8.421875" style="64" customWidth="1"/>
    <col min="12036" max="12036" width="13.7109375" style="64" bestFit="1" customWidth="1"/>
    <col min="12037" max="12037" width="18.57421875" style="64" bestFit="1" customWidth="1"/>
    <col min="12038" max="12038" width="10.421875" style="64" customWidth="1"/>
    <col min="12039" max="12039" width="17.00390625" style="64" customWidth="1"/>
    <col min="12040" max="12284" width="9.140625" style="64" customWidth="1"/>
    <col min="12285" max="12285" width="23.421875" style="64" customWidth="1"/>
    <col min="12286" max="12286" width="56.57421875" style="64" customWidth="1"/>
    <col min="12287" max="12287" width="10.00390625" style="64" customWidth="1"/>
    <col min="12288" max="12288" width="4.421875" style="64" customWidth="1"/>
    <col min="12289" max="12289" width="7.421875" style="64" customWidth="1"/>
    <col min="12290" max="12290" width="15.7109375" style="64" customWidth="1"/>
    <col min="12291" max="12291" width="8.421875" style="64" customWidth="1"/>
    <col min="12292" max="12292" width="13.7109375" style="64" bestFit="1" customWidth="1"/>
    <col min="12293" max="12293" width="18.57421875" style="64" bestFit="1" customWidth="1"/>
    <col min="12294" max="12294" width="10.421875" style="64" customWidth="1"/>
    <col min="12295" max="12295" width="17.00390625" style="64" customWidth="1"/>
    <col min="12296" max="12540" width="9.140625" style="64" customWidth="1"/>
    <col min="12541" max="12541" width="23.421875" style="64" customWidth="1"/>
    <col min="12542" max="12542" width="56.57421875" style="64" customWidth="1"/>
    <col min="12543" max="12543" width="10.00390625" style="64" customWidth="1"/>
    <col min="12544" max="12544" width="4.421875" style="64" customWidth="1"/>
    <col min="12545" max="12545" width="7.421875" style="64" customWidth="1"/>
    <col min="12546" max="12546" width="15.7109375" style="64" customWidth="1"/>
    <col min="12547" max="12547" width="8.421875" style="64" customWidth="1"/>
    <col min="12548" max="12548" width="13.7109375" style="64" bestFit="1" customWidth="1"/>
    <col min="12549" max="12549" width="18.57421875" style="64" bestFit="1" customWidth="1"/>
    <col min="12550" max="12550" width="10.421875" style="64" customWidth="1"/>
    <col min="12551" max="12551" width="17.00390625" style="64" customWidth="1"/>
    <col min="12552" max="12796" width="9.140625" style="64" customWidth="1"/>
    <col min="12797" max="12797" width="23.421875" style="64" customWidth="1"/>
    <col min="12798" max="12798" width="56.57421875" style="64" customWidth="1"/>
    <col min="12799" max="12799" width="10.00390625" style="64" customWidth="1"/>
    <col min="12800" max="12800" width="4.421875" style="64" customWidth="1"/>
    <col min="12801" max="12801" width="7.421875" style="64" customWidth="1"/>
    <col min="12802" max="12802" width="15.7109375" style="64" customWidth="1"/>
    <col min="12803" max="12803" width="8.421875" style="64" customWidth="1"/>
    <col min="12804" max="12804" width="13.7109375" style="64" bestFit="1" customWidth="1"/>
    <col min="12805" max="12805" width="18.57421875" style="64" bestFit="1" customWidth="1"/>
    <col min="12806" max="12806" width="10.421875" style="64" customWidth="1"/>
    <col min="12807" max="12807" width="17.00390625" style="64" customWidth="1"/>
    <col min="12808" max="13052" width="9.140625" style="64" customWidth="1"/>
    <col min="13053" max="13053" width="23.421875" style="64" customWidth="1"/>
    <col min="13054" max="13054" width="56.57421875" style="64" customWidth="1"/>
    <col min="13055" max="13055" width="10.00390625" style="64" customWidth="1"/>
    <col min="13056" max="13056" width="4.421875" style="64" customWidth="1"/>
    <col min="13057" max="13057" width="7.421875" style="64" customWidth="1"/>
    <col min="13058" max="13058" width="15.7109375" style="64" customWidth="1"/>
    <col min="13059" max="13059" width="8.421875" style="64" customWidth="1"/>
    <col min="13060" max="13060" width="13.7109375" style="64" bestFit="1" customWidth="1"/>
    <col min="13061" max="13061" width="18.57421875" style="64" bestFit="1" customWidth="1"/>
    <col min="13062" max="13062" width="10.421875" style="64" customWidth="1"/>
    <col min="13063" max="13063" width="17.00390625" style="64" customWidth="1"/>
    <col min="13064" max="13308" width="9.140625" style="64" customWidth="1"/>
    <col min="13309" max="13309" width="23.421875" style="64" customWidth="1"/>
    <col min="13310" max="13310" width="56.57421875" style="64" customWidth="1"/>
    <col min="13311" max="13311" width="10.00390625" style="64" customWidth="1"/>
    <col min="13312" max="13312" width="4.421875" style="64" customWidth="1"/>
    <col min="13313" max="13313" width="7.421875" style="64" customWidth="1"/>
    <col min="13314" max="13314" width="15.7109375" style="64" customWidth="1"/>
    <col min="13315" max="13315" width="8.421875" style="64" customWidth="1"/>
    <col min="13316" max="13316" width="13.7109375" style="64" bestFit="1" customWidth="1"/>
    <col min="13317" max="13317" width="18.57421875" style="64" bestFit="1" customWidth="1"/>
    <col min="13318" max="13318" width="10.421875" style="64" customWidth="1"/>
    <col min="13319" max="13319" width="17.00390625" style="64" customWidth="1"/>
    <col min="13320" max="13564" width="9.140625" style="64" customWidth="1"/>
    <col min="13565" max="13565" width="23.421875" style="64" customWidth="1"/>
    <col min="13566" max="13566" width="56.57421875" style="64" customWidth="1"/>
    <col min="13567" max="13567" width="10.00390625" style="64" customWidth="1"/>
    <col min="13568" max="13568" width="4.421875" style="64" customWidth="1"/>
    <col min="13569" max="13569" width="7.421875" style="64" customWidth="1"/>
    <col min="13570" max="13570" width="15.7109375" style="64" customWidth="1"/>
    <col min="13571" max="13571" width="8.421875" style="64" customWidth="1"/>
    <col min="13572" max="13572" width="13.7109375" style="64" bestFit="1" customWidth="1"/>
    <col min="13573" max="13573" width="18.57421875" style="64" bestFit="1" customWidth="1"/>
    <col min="13574" max="13574" width="10.421875" style="64" customWidth="1"/>
    <col min="13575" max="13575" width="17.00390625" style="64" customWidth="1"/>
    <col min="13576" max="13820" width="9.140625" style="64" customWidth="1"/>
    <col min="13821" max="13821" width="23.421875" style="64" customWidth="1"/>
    <col min="13822" max="13822" width="56.57421875" style="64" customWidth="1"/>
    <col min="13823" max="13823" width="10.00390625" style="64" customWidth="1"/>
    <col min="13824" max="13824" width="4.421875" style="64" customWidth="1"/>
    <col min="13825" max="13825" width="7.421875" style="64" customWidth="1"/>
    <col min="13826" max="13826" width="15.7109375" style="64" customWidth="1"/>
    <col min="13827" max="13827" width="8.421875" style="64" customWidth="1"/>
    <col min="13828" max="13828" width="13.7109375" style="64" bestFit="1" customWidth="1"/>
    <col min="13829" max="13829" width="18.57421875" style="64" bestFit="1" customWidth="1"/>
    <col min="13830" max="13830" width="10.421875" style="64" customWidth="1"/>
    <col min="13831" max="13831" width="17.00390625" style="64" customWidth="1"/>
    <col min="13832" max="14076" width="9.140625" style="64" customWidth="1"/>
    <col min="14077" max="14077" width="23.421875" style="64" customWidth="1"/>
    <col min="14078" max="14078" width="56.57421875" style="64" customWidth="1"/>
    <col min="14079" max="14079" width="10.00390625" style="64" customWidth="1"/>
    <col min="14080" max="14080" width="4.421875" style="64" customWidth="1"/>
    <col min="14081" max="14081" width="7.421875" style="64" customWidth="1"/>
    <col min="14082" max="14082" width="15.7109375" style="64" customWidth="1"/>
    <col min="14083" max="14083" width="8.421875" style="64" customWidth="1"/>
    <col min="14084" max="14084" width="13.7109375" style="64" bestFit="1" customWidth="1"/>
    <col min="14085" max="14085" width="18.57421875" style="64" bestFit="1" customWidth="1"/>
    <col min="14086" max="14086" width="10.421875" style="64" customWidth="1"/>
    <col min="14087" max="14087" width="17.00390625" style="64" customWidth="1"/>
    <col min="14088" max="14332" width="9.140625" style="64" customWidth="1"/>
    <col min="14333" max="14333" width="23.421875" style="64" customWidth="1"/>
    <col min="14334" max="14334" width="56.57421875" style="64" customWidth="1"/>
    <col min="14335" max="14335" width="10.00390625" style="64" customWidth="1"/>
    <col min="14336" max="14336" width="4.421875" style="64" customWidth="1"/>
    <col min="14337" max="14337" width="7.421875" style="64" customWidth="1"/>
    <col min="14338" max="14338" width="15.7109375" style="64" customWidth="1"/>
    <col min="14339" max="14339" width="8.421875" style="64" customWidth="1"/>
    <col min="14340" max="14340" width="13.7109375" style="64" bestFit="1" customWidth="1"/>
    <col min="14341" max="14341" width="18.57421875" style="64" bestFit="1" customWidth="1"/>
    <col min="14342" max="14342" width="10.421875" style="64" customWidth="1"/>
    <col min="14343" max="14343" width="17.00390625" style="64" customWidth="1"/>
    <col min="14344" max="14588" width="9.140625" style="64" customWidth="1"/>
    <col min="14589" max="14589" width="23.421875" style="64" customWidth="1"/>
    <col min="14590" max="14590" width="56.57421875" style="64" customWidth="1"/>
    <col min="14591" max="14591" width="10.00390625" style="64" customWidth="1"/>
    <col min="14592" max="14592" width="4.421875" style="64" customWidth="1"/>
    <col min="14593" max="14593" width="7.421875" style="64" customWidth="1"/>
    <col min="14594" max="14594" width="15.7109375" style="64" customWidth="1"/>
    <col min="14595" max="14595" width="8.421875" style="64" customWidth="1"/>
    <col min="14596" max="14596" width="13.7109375" style="64" bestFit="1" customWidth="1"/>
    <col min="14597" max="14597" width="18.57421875" style="64" bestFit="1" customWidth="1"/>
    <col min="14598" max="14598" width="10.421875" style="64" customWidth="1"/>
    <col min="14599" max="14599" width="17.00390625" style="64" customWidth="1"/>
    <col min="14600" max="14844" width="9.140625" style="64" customWidth="1"/>
    <col min="14845" max="14845" width="23.421875" style="64" customWidth="1"/>
    <col min="14846" max="14846" width="56.57421875" style="64" customWidth="1"/>
    <col min="14847" max="14847" width="10.00390625" style="64" customWidth="1"/>
    <col min="14848" max="14848" width="4.421875" style="64" customWidth="1"/>
    <col min="14849" max="14849" width="7.421875" style="64" customWidth="1"/>
    <col min="14850" max="14850" width="15.7109375" style="64" customWidth="1"/>
    <col min="14851" max="14851" width="8.421875" style="64" customWidth="1"/>
    <col min="14852" max="14852" width="13.7109375" style="64" bestFit="1" customWidth="1"/>
    <col min="14853" max="14853" width="18.57421875" style="64" bestFit="1" customWidth="1"/>
    <col min="14854" max="14854" width="10.421875" style="64" customWidth="1"/>
    <col min="14855" max="14855" width="17.00390625" style="64" customWidth="1"/>
    <col min="14856" max="15100" width="9.140625" style="64" customWidth="1"/>
    <col min="15101" max="15101" width="23.421875" style="64" customWidth="1"/>
    <col min="15102" max="15102" width="56.57421875" style="64" customWidth="1"/>
    <col min="15103" max="15103" width="10.00390625" style="64" customWidth="1"/>
    <col min="15104" max="15104" width="4.421875" style="64" customWidth="1"/>
    <col min="15105" max="15105" width="7.421875" style="64" customWidth="1"/>
    <col min="15106" max="15106" width="15.7109375" style="64" customWidth="1"/>
    <col min="15107" max="15107" width="8.421875" style="64" customWidth="1"/>
    <col min="15108" max="15108" width="13.7109375" style="64" bestFit="1" customWidth="1"/>
    <col min="15109" max="15109" width="18.57421875" style="64" bestFit="1" customWidth="1"/>
    <col min="15110" max="15110" width="10.421875" style="64" customWidth="1"/>
    <col min="15111" max="15111" width="17.00390625" style="64" customWidth="1"/>
    <col min="15112" max="15356" width="9.140625" style="64" customWidth="1"/>
    <col min="15357" max="15357" width="23.421875" style="64" customWidth="1"/>
    <col min="15358" max="15358" width="56.57421875" style="64" customWidth="1"/>
    <col min="15359" max="15359" width="10.00390625" style="64" customWidth="1"/>
    <col min="15360" max="15360" width="4.421875" style="64" customWidth="1"/>
    <col min="15361" max="15361" width="7.421875" style="64" customWidth="1"/>
    <col min="15362" max="15362" width="15.7109375" style="64" customWidth="1"/>
    <col min="15363" max="15363" width="8.421875" style="64" customWidth="1"/>
    <col min="15364" max="15364" width="13.7109375" style="64" bestFit="1" customWidth="1"/>
    <col min="15365" max="15365" width="18.57421875" style="64" bestFit="1" customWidth="1"/>
    <col min="15366" max="15366" width="10.421875" style="64" customWidth="1"/>
    <col min="15367" max="15367" width="17.00390625" style="64" customWidth="1"/>
    <col min="15368" max="15612" width="9.140625" style="64" customWidth="1"/>
    <col min="15613" max="15613" width="23.421875" style="64" customWidth="1"/>
    <col min="15614" max="15614" width="56.57421875" style="64" customWidth="1"/>
    <col min="15615" max="15615" width="10.00390625" style="64" customWidth="1"/>
    <col min="15616" max="15616" width="4.421875" style="64" customWidth="1"/>
    <col min="15617" max="15617" width="7.421875" style="64" customWidth="1"/>
    <col min="15618" max="15618" width="15.7109375" style="64" customWidth="1"/>
    <col min="15619" max="15619" width="8.421875" style="64" customWidth="1"/>
    <col min="15620" max="15620" width="13.7109375" style="64" bestFit="1" customWidth="1"/>
    <col min="15621" max="15621" width="18.57421875" style="64" bestFit="1" customWidth="1"/>
    <col min="15622" max="15622" width="10.421875" style="64" customWidth="1"/>
    <col min="15623" max="15623" width="17.00390625" style="64" customWidth="1"/>
    <col min="15624" max="15868" width="9.140625" style="64" customWidth="1"/>
    <col min="15869" max="15869" width="23.421875" style="64" customWidth="1"/>
    <col min="15870" max="15870" width="56.57421875" style="64" customWidth="1"/>
    <col min="15871" max="15871" width="10.00390625" style="64" customWidth="1"/>
    <col min="15872" max="15872" width="4.421875" style="64" customWidth="1"/>
    <col min="15873" max="15873" width="7.421875" style="64" customWidth="1"/>
    <col min="15874" max="15874" width="15.7109375" style="64" customWidth="1"/>
    <col min="15875" max="15875" width="8.421875" style="64" customWidth="1"/>
    <col min="15876" max="15876" width="13.7109375" style="64" bestFit="1" customWidth="1"/>
    <col min="15877" max="15877" width="18.57421875" style="64" bestFit="1" customWidth="1"/>
    <col min="15878" max="15878" width="10.421875" style="64" customWidth="1"/>
    <col min="15879" max="15879" width="17.00390625" style="64" customWidth="1"/>
    <col min="15880" max="16124" width="9.140625" style="64" customWidth="1"/>
    <col min="16125" max="16125" width="23.421875" style="64" customWidth="1"/>
    <col min="16126" max="16126" width="56.57421875" style="64" customWidth="1"/>
    <col min="16127" max="16127" width="10.00390625" style="64" customWidth="1"/>
    <col min="16128" max="16128" width="4.421875" style="64" customWidth="1"/>
    <col min="16129" max="16129" width="7.421875" style="64" customWidth="1"/>
    <col min="16130" max="16130" width="15.7109375" style="64" customWidth="1"/>
    <col min="16131" max="16131" width="8.421875" style="64" customWidth="1"/>
    <col min="16132" max="16132" width="13.7109375" style="64" bestFit="1" customWidth="1"/>
    <col min="16133" max="16133" width="18.57421875" style="64" bestFit="1" customWidth="1"/>
    <col min="16134" max="16134" width="10.421875" style="64" customWidth="1"/>
    <col min="16135" max="16135" width="17.00390625" style="64" customWidth="1"/>
    <col min="16136" max="16384" width="9.140625" style="64" customWidth="1"/>
  </cols>
  <sheetData>
    <row r="1" ht="15.75">
      <c r="B1" s="61" t="s">
        <v>0</v>
      </c>
    </row>
    <row r="2" spans="1:2" s="65" customFormat="1" ht="15.75">
      <c r="A2" s="61" t="str">
        <f>Titul!A10</f>
        <v>E.4.3.</v>
      </c>
      <c r="B2" s="61" t="str">
        <f>Titul!B10</f>
        <v>Vedlejší a ostatní náklady (VON)</v>
      </c>
    </row>
    <row r="3" spans="1:2" s="65" customFormat="1" ht="17.25" customHeight="1">
      <c r="A3" s="66"/>
      <c r="B3" s="60"/>
    </row>
    <row r="4" spans="1:2" s="65" customFormat="1" ht="15.75">
      <c r="A4" s="67" t="s">
        <v>15</v>
      </c>
      <c r="B4" s="61" t="str">
        <f>Titul!B5</f>
        <v>VD Dolní Beřkovice, oprava tlakových dveří středního sektoru jezu</v>
      </c>
    </row>
    <row r="5" spans="1:2" s="65" customFormat="1" ht="15.75">
      <c r="A5" s="67" t="str">
        <f>Titul!A6</f>
        <v>VD:</v>
      </c>
      <c r="B5" s="61" t="str">
        <f>Titul!B6</f>
        <v>Dolní Beřkovice</v>
      </c>
    </row>
    <row r="6" spans="1:2" s="65" customFormat="1" ht="12" customHeight="1" thickBot="1">
      <c r="A6" s="68"/>
      <c r="B6" s="60"/>
    </row>
    <row r="7" spans="1:6" ht="15.75" thickBot="1">
      <c r="A7" s="69" t="s">
        <v>27</v>
      </c>
      <c r="B7" s="70" t="s">
        <v>1</v>
      </c>
      <c r="C7" s="71" t="s">
        <v>2</v>
      </c>
      <c r="D7" s="72"/>
      <c r="E7" s="73"/>
      <c r="F7" s="74" t="s">
        <v>3</v>
      </c>
    </row>
    <row r="8" spans="1:6" ht="15">
      <c r="A8" s="75"/>
      <c r="B8" s="76"/>
      <c r="C8" s="77" t="s">
        <v>4</v>
      </c>
      <c r="D8" s="74" t="s">
        <v>21</v>
      </c>
      <c r="E8" s="74" t="s">
        <v>5</v>
      </c>
      <c r="F8" s="78"/>
    </row>
    <row r="9" spans="1:6" ht="15.75" thickBot="1">
      <c r="A9" s="79"/>
      <c r="B9" s="80"/>
      <c r="C9" s="81" t="s">
        <v>0</v>
      </c>
      <c r="D9" s="82" t="s">
        <v>0</v>
      </c>
      <c r="E9" s="82" t="s">
        <v>6</v>
      </c>
      <c r="F9" s="83"/>
    </row>
    <row r="10" spans="1:6" ht="15">
      <c r="A10" s="84">
        <v>1</v>
      </c>
      <c r="B10" s="85" t="s">
        <v>17</v>
      </c>
      <c r="C10" s="87">
        <v>1</v>
      </c>
      <c r="D10" s="87" t="s">
        <v>22</v>
      </c>
      <c r="E10" s="113">
        <v>0</v>
      </c>
      <c r="F10" s="91">
        <f>C10*E10</f>
        <v>0</v>
      </c>
    </row>
    <row r="11" spans="1:6" ht="15">
      <c r="A11" s="84"/>
      <c r="B11" s="85"/>
      <c r="C11" s="87"/>
      <c r="D11" s="87"/>
      <c r="E11" s="88"/>
      <c r="F11" s="91"/>
    </row>
    <row r="12" spans="1:6" ht="15">
      <c r="A12" s="84" t="s">
        <v>0</v>
      </c>
      <c r="B12" s="85" t="s">
        <v>18</v>
      </c>
      <c r="C12" s="87"/>
      <c r="D12" s="87"/>
      <c r="E12" s="88"/>
      <c r="F12" s="91"/>
    </row>
    <row r="13" spans="1:6" ht="15">
      <c r="A13" s="84">
        <v>2</v>
      </c>
      <c r="B13" s="92" t="s">
        <v>37</v>
      </c>
      <c r="C13" s="87">
        <v>1</v>
      </c>
      <c r="D13" s="87" t="s">
        <v>30</v>
      </c>
      <c r="E13" s="113">
        <v>0</v>
      </c>
      <c r="F13" s="91">
        <f>C13*E13</f>
        <v>0</v>
      </c>
    </row>
    <row r="14" spans="1:6" ht="15.75" thickBot="1">
      <c r="A14" s="84"/>
      <c r="B14" s="90"/>
      <c r="C14" s="86"/>
      <c r="D14" s="87"/>
      <c r="E14" s="88"/>
      <c r="F14" s="89"/>
    </row>
    <row r="15" spans="1:6" ht="15.75" thickBot="1">
      <c r="A15" s="93"/>
      <c r="B15" s="94" t="s">
        <v>19</v>
      </c>
      <c r="C15" s="95"/>
      <c r="D15" s="96"/>
      <c r="E15" s="97"/>
      <c r="F15" s="98">
        <f>SUM(F10:F13)</f>
        <v>0</v>
      </c>
    </row>
    <row r="17" ht="15">
      <c r="B17" s="114" t="s">
        <v>58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Uživatel systému Windows</cp:lastModifiedBy>
  <cp:lastPrinted>2017-10-06T07:04:07Z</cp:lastPrinted>
  <dcterms:created xsi:type="dcterms:W3CDTF">2013-12-11T09:22:38Z</dcterms:created>
  <dcterms:modified xsi:type="dcterms:W3CDTF">2021-05-04T05:49:26Z</dcterms:modified>
  <cp:category/>
  <cp:version/>
  <cp:contentType/>
  <cp:contentStatus/>
</cp:coreProperties>
</file>