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\VÝBĚROVÁ ŘÍZENÍ 2021\016_PS Roudnice oprava střechy skladu\"/>
    </mc:Choice>
  </mc:AlternateContent>
  <bookViews>
    <workbookView xWindow="0" yWindow="0" windowWidth="28800" windowHeight="123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9" i="1"/>
  <c r="I8" i="1"/>
  <c r="I10" i="1"/>
  <c r="I11" i="1"/>
  <c r="I12" i="1"/>
  <c r="I13" i="1"/>
  <c r="I14" i="1"/>
  <c r="I15" i="1"/>
  <c r="I16" i="1"/>
  <c r="I17" i="1"/>
  <c r="I18" i="1"/>
  <c r="I7" i="1"/>
  <c r="I6" i="1"/>
  <c r="I22" i="1" l="1"/>
  <c r="I23" i="1" s="1"/>
  <c r="I24" i="1" l="1"/>
</calcChain>
</file>

<file path=xl/sharedStrings.xml><?xml version="1.0" encoding="utf-8"?>
<sst xmlns="http://schemas.openxmlformats.org/spreadsheetml/2006/main" count="41" uniqueCount="30">
  <si>
    <t>MJ</t>
  </si>
  <si>
    <t xml:space="preserve">POPIS PRACÍ </t>
  </si>
  <si>
    <t xml:space="preserve">POČET MJ </t>
  </si>
  <si>
    <t>CENA ZA MJ</t>
  </si>
  <si>
    <t>Celkem cena bez DPH</t>
  </si>
  <si>
    <t>m2</t>
  </si>
  <si>
    <t>bm</t>
  </si>
  <si>
    <t>j</t>
  </si>
  <si>
    <t>Práce - demontáž stávající střešní krytiny</t>
  </si>
  <si>
    <t>Práce - montáž nové krytiny</t>
  </si>
  <si>
    <t>Práce - montáž  hřebenáče</t>
  </si>
  <si>
    <t>Práce - montáž okapnice</t>
  </si>
  <si>
    <t xml:space="preserve">Práce - montáž závětrná lišta </t>
  </si>
  <si>
    <t xml:space="preserve">Materiál - trapézový plech </t>
  </si>
  <si>
    <t xml:space="preserve">Materiál - okapnice </t>
  </si>
  <si>
    <t>ks</t>
  </si>
  <si>
    <t xml:space="preserve">Materiál - lakovaný nýt s ocelovým trnem </t>
  </si>
  <si>
    <t xml:space="preserve">Materiál - samořezný šroub 4,8 x 35 mm </t>
  </si>
  <si>
    <t xml:space="preserve">Materiál - plechová tabule s folií </t>
  </si>
  <si>
    <t xml:space="preserve">Materiál - těsnění  TR18/137,5 - horní </t>
  </si>
  <si>
    <t>Materiál - těsnění TR 18/137,5 - spodní</t>
  </si>
  <si>
    <t>Práce - přesun hmot pro krytinu a materiálu na střechu</t>
  </si>
  <si>
    <t xml:space="preserve">Práce - kontejner a odvoz staré krytiny na skládku </t>
  </si>
  <si>
    <t xml:space="preserve">Práce - spojovací materiál </t>
  </si>
  <si>
    <t xml:space="preserve">CENA CELKEM BEZ DPH </t>
  </si>
  <si>
    <t xml:space="preserve">DPH 21% </t>
  </si>
  <si>
    <t>CENA CELKEM včetně DPH</t>
  </si>
  <si>
    <r>
      <t xml:space="preserve">             </t>
    </r>
    <r>
      <rPr>
        <b/>
        <sz val="14"/>
        <rFont val="Arial"/>
        <family val="2"/>
      </rPr>
      <t>Objekt:   Povodí Labe - PS Rce sklad PTÚ, oprava střechy</t>
    </r>
  </si>
  <si>
    <t>Rozpočet opravy</t>
  </si>
  <si>
    <t>Poznámka: Uchazeč ocení žlutě podbarvené políčka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</si>
</sst>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</font>
    <font>
      <sz val="8.5"/>
      <name val="Arial"/>
      <family val="2"/>
    </font>
    <font>
      <b/>
      <sz val="1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4"/>
      <name val="Arial"/>
      <family val="2"/>
    </font>
    <font>
      <sz val="11"/>
      <name val="Arial"/>
      <family val="2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</font>
    <font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center" vertical="top" wrapText="1"/>
    </xf>
    <xf numFmtId="164" fontId="9" fillId="0" borderId="8" xfId="0" applyNumberFormat="1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center"/>
    </xf>
    <xf numFmtId="164" fontId="9" fillId="0" borderId="8" xfId="0" applyNumberFormat="1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164" fontId="9" fillId="0" borderId="14" xfId="0" applyNumberFormat="1" applyFont="1" applyBorder="1" applyAlignment="1">
      <alignment horizontal="right"/>
    </xf>
    <xf numFmtId="0" fontId="11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0" fontId="12" fillId="0" borderId="0" xfId="0" applyFont="1"/>
    <xf numFmtId="164" fontId="8" fillId="3" borderId="17" xfId="0" applyNumberFormat="1" applyFont="1" applyFill="1" applyBorder="1" applyAlignment="1">
      <alignment horizontal="right"/>
    </xf>
    <xf numFmtId="0" fontId="7" fillId="3" borderId="15" xfId="0" applyFont="1" applyFill="1" applyBorder="1" applyAlignment="1">
      <alignment horizontal="left" vertical="top" wrapText="1"/>
    </xf>
    <xf numFmtId="0" fontId="7" fillId="3" borderId="16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T20" sqref="T20"/>
    </sheetView>
  </sheetViews>
  <sheetFormatPr defaultRowHeight="15" x14ac:dyDescent="0.25"/>
  <cols>
    <col min="3" max="3" width="9" bestFit="1" customWidth="1"/>
    <col min="5" max="5" width="22.7109375" customWidth="1"/>
    <col min="6" max="6" width="13.28515625" style="2" customWidth="1"/>
    <col min="7" max="7" width="15" customWidth="1"/>
    <col min="8" max="8" width="14" customWidth="1"/>
    <col min="9" max="9" width="25.7109375" customWidth="1"/>
  </cols>
  <sheetData>
    <row r="1" spans="1:11" ht="23.25" customHeight="1" x14ac:dyDescent="0.2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4"/>
      <c r="K1" s="4"/>
    </row>
    <row r="2" spans="1:11" ht="20.25" customHeight="1" thickBot="1" x14ac:dyDescent="0.3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3"/>
      <c r="K2" s="3"/>
    </row>
    <row r="3" spans="1:11" ht="14.25" customHeight="1" thickTop="1" x14ac:dyDescent="0.25">
      <c r="A3" s="22"/>
      <c r="B3" s="22"/>
      <c r="C3" s="22"/>
      <c r="D3" s="22"/>
      <c r="E3" s="22"/>
      <c r="F3" s="22"/>
      <c r="G3" s="22"/>
      <c r="H3" s="22"/>
      <c r="I3" s="22"/>
      <c r="J3" s="3"/>
      <c r="K3" s="3"/>
    </row>
    <row r="4" spans="1:11" ht="3" customHeight="1" thickBot="1" x14ac:dyDescent="0.3">
      <c r="A4" s="22"/>
      <c r="B4" s="22"/>
      <c r="C4" s="22"/>
      <c r="D4" s="22"/>
      <c r="E4" s="22"/>
      <c r="F4" s="22"/>
      <c r="G4" s="22"/>
      <c r="H4" s="22"/>
      <c r="I4" s="22"/>
      <c r="J4" s="3"/>
      <c r="K4" s="3"/>
    </row>
    <row r="5" spans="1:11" ht="31.5" customHeight="1" x14ac:dyDescent="0.25">
      <c r="A5" s="38" t="s">
        <v>1</v>
      </c>
      <c r="B5" s="39"/>
      <c r="C5" s="39"/>
      <c r="D5" s="39"/>
      <c r="E5" s="39"/>
      <c r="F5" s="20" t="s">
        <v>0</v>
      </c>
      <c r="G5" s="20" t="s">
        <v>2</v>
      </c>
      <c r="H5" s="20" t="s">
        <v>3</v>
      </c>
      <c r="I5" s="21" t="s">
        <v>4</v>
      </c>
      <c r="J5" s="1"/>
      <c r="K5" s="1"/>
    </row>
    <row r="6" spans="1:11" ht="15.75" x14ac:dyDescent="0.25">
      <c r="A6" s="23" t="s">
        <v>8</v>
      </c>
      <c r="B6" s="24"/>
      <c r="C6" s="24"/>
      <c r="D6" s="24"/>
      <c r="E6" s="24"/>
      <c r="F6" s="14" t="s">
        <v>5</v>
      </c>
      <c r="G6" s="14">
        <v>159</v>
      </c>
      <c r="H6" s="40"/>
      <c r="I6" s="15">
        <f>G6*H6</f>
        <v>0</v>
      </c>
      <c r="J6" s="1"/>
      <c r="K6" s="1"/>
    </row>
    <row r="7" spans="1:11" ht="15.75" x14ac:dyDescent="0.25">
      <c r="A7" s="23" t="s">
        <v>9</v>
      </c>
      <c r="B7" s="24"/>
      <c r="C7" s="24"/>
      <c r="D7" s="24"/>
      <c r="E7" s="24"/>
      <c r="F7" s="16" t="s">
        <v>5</v>
      </c>
      <c r="G7" s="16">
        <v>159</v>
      </c>
      <c r="H7" s="41"/>
      <c r="I7" s="17">
        <f>G7*H7</f>
        <v>0</v>
      </c>
    </row>
    <row r="8" spans="1:11" ht="15.75" x14ac:dyDescent="0.25">
      <c r="A8" s="23" t="s">
        <v>10</v>
      </c>
      <c r="B8" s="24"/>
      <c r="C8" s="24"/>
      <c r="D8" s="24"/>
      <c r="E8" s="24"/>
      <c r="F8" s="16" t="s">
        <v>6</v>
      </c>
      <c r="G8" s="16">
        <v>15</v>
      </c>
      <c r="H8" s="41"/>
      <c r="I8" s="17">
        <f t="shared" ref="I8:I20" si="0">G8*H8</f>
        <v>0</v>
      </c>
    </row>
    <row r="9" spans="1:11" ht="15.75" x14ac:dyDescent="0.25">
      <c r="A9" s="23" t="s">
        <v>11</v>
      </c>
      <c r="B9" s="24"/>
      <c r="C9" s="24"/>
      <c r="D9" s="24"/>
      <c r="E9" s="24"/>
      <c r="F9" s="16" t="s">
        <v>6</v>
      </c>
      <c r="G9" s="16">
        <v>30</v>
      </c>
      <c r="H9" s="41"/>
      <c r="I9" s="17">
        <f t="shared" si="0"/>
        <v>0</v>
      </c>
    </row>
    <row r="10" spans="1:11" ht="15.75" x14ac:dyDescent="0.25">
      <c r="A10" s="23" t="s">
        <v>12</v>
      </c>
      <c r="B10" s="24"/>
      <c r="C10" s="24"/>
      <c r="D10" s="24"/>
      <c r="E10" s="24"/>
      <c r="F10" s="16" t="s">
        <v>6</v>
      </c>
      <c r="G10" s="16">
        <v>22</v>
      </c>
      <c r="H10" s="41"/>
      <c r="I10" s="17">
        <f t="shared" si="0"/>
        <v>0</v>
      </c>
    </row>
    <row r="11" spans="1:11" ht="15.75" x14ac:dyDescent="0.25">
      <c r="A11" s="23" t="s">
        <v>21</v>
      </c>
      <c r="B11" s="24"/>
      <c r="C11" s="24"/>
      <c r="D11" s="24"/>
      <c r="E11" s="24"/>
      <c r="F11" s="16" t="s">
        <v>7</v>
      </c>
      <c r="G11" s="16">
        <v>1</v>
      </c>
      <c r="H11" s="41"/>
      <c r="I11" s="17">
        <f t="shared" si="0"/>
        <v>0</v>
      </c>
    </row>
    <row r="12" spans="1:11" ht="15.75" x14ac:dyDescent="0.25">
      <c r="A12" s="23" t="s">
        <v>22</v>
      </c>
      <c r="B12" s="24"/>
      <c r="C12" s="24"/>
      <c r="D12" s="24"/>
      <c r="E12" s="24"/>
      <c r="F12" s="16" t="s">
        <v>7</v>
      </c>
      <c r="G12" s="16">
        <v>1</v>
      </c>
      <c r="H12" s="41"/>
      <c r="I12" s="17">
        <f t="shared" si="0"/>
        <v>0</v>
      </c>
    </row>
    <row r="13" spans="1:11" ht="15.75" x14ac:dyDescent="0.25">
      <c r="A13" s="23" t="s">
        <v>23</v>
      </c>
      <c r="B13" s="24"/>
      <c r="C13" s="24"/>
      <c r="D13" s="24"/>
      <c r="E13" s="24"/>
      <c r="F13" s="16" t="s">
        <v>7</v>
      </c>
      <c r="G13" s="16">
        <v>1</v>
      </c>
      <c r="H13" s="41"/>
      <c r="I13" s="17">
        <f t="shared" si="0"/>
        <v>0</v>
      </c>
    </row>
    <row r="14" spans="1:11" ht="15.75" x14ac:dyDescent="0.25">
      <c r="A14" s="23" t="s">
        <v>13</v>
      </c>
      <c r="B14" s="24"/>
      <c r="C14" s="24"/>
      <c r="D14" s="24"/>
      <c r="E14" s="24"/>
      <c r="F14" s="16" t="s">
        <v>5</v>
      </c>
      <c r="G14" s="16">
        <v>159</v>
      </c>
      <c r="H14" s="41"/>
      <c r="I14" s="17">
        <f t="shared" si="0"/>
        <v>0</v>
      </c>
    </row>
    <row r="15" spans="1:11" ht="15.75" x14ac:dyDescent="0.25">
      <c r="A15" s="23" t="s">
        <v>14</v>
      </c>
      <c r="B15" s="24"/>
      <c r="C15" s="24"/>
      <c r="D15" s="24"/>
      <c r="E15" s="24"/>
      <c r="F15" s="16" t="s">
        <v>15</v>
      </c>
      <c r="G15" s="16">
        <v>15</v>
      </c>
      <c r="H15" s="41"/>
      <c r="I15" s="17">
        <f t="shared" si="0"/>
        <v>0</v>
      </c>
    </row>
    <row r="16" spans="1:11" ht="15.75" x14ac:dyDescent="0.25">
      <c r="A16" s="23" t="s">
        <v>16</v>
      </c>
      <c r="B16" s="24"/>
      <c r="C16" s="24"/>
      <c r="D16" s="24"/>
      <c r="E16" s="24"/>
      <c r="F16" s="16" t="s">
        <v>15</v>
      </c>
      <c r="G16" s="16">
        <v>800</v>
      </c>
      <c r="H16" s="41"/>
      <c r="I16" s="17">
        <f t="shared" si="0"/>
        <v>0</v>
      </c>
    </row>
    <row r="17" spans="1:9" ht="15.75" x14ac:dyDescent="0.25">
      <c r="A17" s="23" t="s">
        <v>17</v>
      </c>
      <c r="B17" s="24"/>
      <c r="C17" s="24"/>
      <c r="D17" s="24"/>
      <c r="E17" s="24"/>
      <c r="F17" s="16" t="s">
        <v>15</v>
      </c>
      <c r="G17" s="16">
        <v>500</v>
      </c>
      <c r="H17" s="41"/>
      <c r="I17" s="17">
        <f t="shared" si="0"/>
        <v>0</v>
      </c>
    </row>
    <row r="18" spans="1:9" ht="15.75" x14ac:dyDescent="0.25">
      <c r="A18" s="23" t="s">
        <v>18</v>
      </c>
      <c r="B18" s="24"/>
      <c r="C18" s="24"/>
      <c r="D18" s="24"/>
      <c r="E18" s="24"/>
      <c r="F18" s="16" t="s">
        <v>15</v>
      </c>
      <c r="G18" s="16">
        <v>7</v>
      </c>
      <c r="H18" s="41"/>
      <c r="I18" s="17">
        <f t="shared" si="0"/>
        <v>0</v>
      </c>
    </row>
    <row r="19" spans="1:9" ht="15" customHeight="1" x14ac:dyDescent="0.25">
      <c r="A19" s="31" t="s">
        <v>19</v>
      </c>
      <c r="B19" s="32"/>
      <c r="C19" s="32"/>
      <c r="D19" s="32"/>
      <c r="E19" s="33"/>
      <c r="F19" s="16" t="s">
        <v>15</v>
      </c>
      <c r="G19" s="16">
        <v>30</v>
      </c>
      <c r="H19" s="41"/>
      <c r="I19" s="17">
        <f t="shared" si="0"/>
        <v>0</v>
      </c>
    </row>
    <row r="20" spans="1:9" ht="16.5" thickBot="1" x14ac:dyDescent="0.3">
      <c r="A20" s="34" t="s">
        <v>20</v>
      </c>
      <c r="B20" s="35"/>
      <c r="C20" s="35"/>
      <c r="D20" s="35"/>
      <c r="E20" s="36"/>
      <c r="F20" s="18" t="s">
        <v>15</v>
      </c>
      <c r="G20" s="18">
        <v>30</v>
      </c>
      <c r="H20" s="42"/>
      <c r="I20" s="19">
        <f t="shared" si="0"/>
        <v>0</v>
      </c>
    </row>
    <row r="21" spans="1:9" ht="15.75" thickBot="1" x14ac:dyDescent="0.3">
      <c r="A21" s="37"/>
      <c r="B21" s="37"/>
      <c r="C21" s="37"/>
      <c r="D21" s="37"/>
      <c r="E21" s="37"/>
      <c r="F21" s="5"/>
      <c r="G21" s="5"/>
      <c r="H21" s="6"/>
      <c r="I21" s="7"/>
    </row>
    <row r="22" spans="1:9" ht="15.75" x14ac:dyDescent="0.25">
      <c r="A22" s="45" t="s">
        <v>24</v>
      </c>
      <c r="B22" s="46"/>
      <c r="C22" s="46"/>
      <c r="D22" s="46"/>
      <c r="E22" s="46"/>
      <c r="F22" s="47"/>
      <c r="G22" s="47"/>
      <c r="H22" s="48"/>
      <c r="I22" s="44">
        <f>I6+I7+I8+I9+I10+I11+I12+I13+I14+I15+I16+I17+I18+I19+I20</f>
        <v>0</v>
      </c>
    </row>
    <row r="23" spans="1:9" ht="15.75" x14ac:dyDescent="0.25">
      <c r="A23" s="27" t="s">
        <v>25</v>
      </c>
      <c r="B23" s="28"/>
      <c r="C23" s="28"/>
      <c r="D23" s="28"/>
      <c r="E23" s="28"/>
      <c r="F23" s="8"/>
      <c r="G23" s="8"/>
      <c r="H23" s="9"/>
      <c r="I23" s="10">
        <f>21/100*I22</f>
        <v>0</v>
      </c>
    </row>
    <row r="24" spans="1:9" ht="16.5" thickBot="1" x14ac:dyDescent="0.3">
      <c r="A24" s="29" t="s">
        <v>26</v>
      </c>
      <c r="B24" s="30"/>
      <c r="C24" s="30"/>
      <c r="D24" s="30"/>
      <c r="E24" s="30"/>
      <c r="F24" s="11"/>
      <c r="G24" s="11"/>
      <c r="H24" s="12"/>
      <c r="I24" s="13">
        <f>I22+I23</f>
        <v>0</v>
      </c>
    </row>
    <row r="26" spans="1:9" x14ac:dyDescent="0.25">
      <c r="A26" s="43" t="s">
        <v>29</v>
      </c>
    </row>
  </sheetData>
  <mergeCells count="22">
    <mergeCell ref="A2:I2"/>
    <mergeCell ref="A1:I1"/>
    <mergeCell ref="A23:E23"/>
    <mergeCell ref="A24:E24"/>
    <mergeCell ref="A17:E17"/>
    <mergeCell ref="A18:E18"/>
    <mergeCell ref="A22:E22"/>
    <mergeCell ref="A19:E19"/>
    <mergeCell ref="A20:E20"/>
    <mergeCell ref="A21:E21"/>
    <mergeCell ref="A11:E11"/>
    <mergeCell ref="A12:E12"/>
    <mergeCell ref="A13:E13"/>
    <mergeCell ref="A14:E14"/>
    <mergeCell ref="A15:E15"/>
    <mergeCell ref="A5:E5"/>
    <mergeCell ref="A6:E6"/>
    <mergeCell ref="A16:E16"/>
    <mergeCell ref="A7:E7"/>
    <mergeCell ref="A8:E8"/>
    <mergeCell ref="A9:E9"/>
    <mergeCell ref="A10:E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2021-05-11T04:41:01Z</cp:lastPrinted>
  <dcterms:created xsi:type="dcterms:W3CDTF">2021-05-10T11:36:34Z</dcterms:created>
  <dcterms:modified xsi:type="dcterms:W3CDTF">2021-05-26T05:48:14Z</dcterms:modified>
</cp:coreProperties>
</file>