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9040" windowHeight="17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'List1'!$A$1:$G$102</definedName>
  </definedNames>
  <calcPr calcId="162913"/>
  <extLst/>
</workbook>
</file>

<file path=xl/sharedStrings.xml><?xml version="1.0" encoding="utf-8"?>
<sst xmlns="http://schemas.openxmlformats.org/spreadsheetml/2006/main" count="49" uniqueCount="35">
  <si>
    <t>položka</t>
  </si>
  <si>
    <t>cena v Kč bez DPH</t>
  </si>
  <si>
    <t>Kalkulace ceny:</t>
  </si>
  <si>
    <t>Pol.</t>
  </si>
  <si>
    <t>CELKOVÁ CENA bez DPH</t>
  </si>
  <si>
    <t>Příloha  č. 1 SoD "Protipovodňová opatření Volyně – DSP, včetně stavebního průzkumu,IG a HG průzkumu, IČSP"</t>
  </si>
  <si>
    <t>množství položky</t>
  </si>
  <si>
    <t>měrná jednotka položky</t>
  </si>
  <si>
    <t>Část díla B  - průzkum stavby ( v rozsahu dle odstavece SOD I.6)</t>
  </si>
  <si>
    <t>Část díla C - projektová dokumentace pro stavební povolení  ( v rozsahu dle odstavece SOD I.7)</t>
  </si>
  <si>
    <t>Část díla D - inženýrská činnost pro získání stavebního povolení  ( v rozsahu dle odstavece SOD I.8)</t>
  </si>
  <si>
    <t>Část díla A - IG a HG průzkum koordinace ( v rozsahu dle odstavece SOD I.5.b)</t>
  </si>
  <si>
    <t>Část díla A - IG a HG průzkum koordinace ( v rozsahu dle odstavece SOD I.5.a)</t>
  </si>
  <si>
    <t>Kus</t>
  </si>
  <si>
    <t>m</t>
  </si>
  <si>
    <t>ks</t>
  </si>
  <si>
    <t xml:space="preserve">ks </t>
  </si>
  <si>
    <t>Vyhrazené změny, položky č. 5 až 17, (dle § 100 , ZZVZ)</t>
  </si>
  <si>
    <t xml:space="preserve">cena celkem </t>
  </si>
  <si>
    <t>cena celkem m.j.</t>
  </si>
  <si>
    <t>m.j.</t>
  </si>
  <si>
    <t>DPS akce: Protipovodňová opatření Volyně – DSP, včetně stavebního průzkumu,IG a HG průzkumu, IČSP</t>
  </si>
  <si>
    <t>Jádrové IG Vrty průměr od 250mm do 300 mm včetně zatřízení jednotlivých vrstev  (dle § 100 , ZZVZ)</t>
  </si>
  <si>
    <t>Rozbory k posouzení agresivity spodní vody na spodní stavbu  (dle § 100 , ZZVZ)</t>
  </si>
  <si>
    <t>Rozbory zrnitosti, konzistenčních mezí, včetně přípravy a úpravy vzorků  (dle § 100 , ZZVZ)</t>
  </si>
  <si>
    <t>Stanovení filtračního koeficientu vzorku ,  včetně přípravy a úpravy vzorků  (dle § 100 , ZZVZ)</t>
  </si>
  <si>
    <t>Penetrační zkouška nebo beranící pokus,  včetně přípravy a úpravy vzorků  (dle § 100 , ZZVZ)</t>
  </si>
  <si>
    <t>Stanovení výšku podzemní vody  v jádrových vrtech   (dle § 100 , ZZVZ)</t>
  </si>
  <si>
    <t>Rozbory zrnitosti, stanovení křivky zrnitosti  (dle § 100 , ZZVZ)</t>
  </si>
  <si>
    <t>Posouzení vhodnodnosti( ze vzorků a z výsledků zkoušk z jádrových vrtů) k zakládání konstrukcí protipovodňové ochrany  (dle § 100 , ZZVZ)</t>
  </si>
  <si>
    <t>Rozbory zemin z dle Tabulka 10.1 vyhlášky 294/05 včetně získání vzorku na kopaných sondách, nebo z jádrových IG vrtů nebo odběrem sedimentu  (dle § 100 , ZZVZ)</t>
  </si>
  <si>
    <t>Rozbory zemin z dle Tabulka 10.2 vyhlášky 294/05 včetně získání vzorku na kopaných sondách, nebo z jádrových IG vrtů nebo odběrem sedimentu  (dle § 100 , ZZVZ)</t>
  </si>
  <si>
    <t>Jádrový vrt konstrukcí stávající komunikace a příprava vzorků  (dle § 100 , ZZVZ)</t>
  </si>
  <si>
    <t>Rozbory pro určení druhu odpadu/materiálu na vzorku z odvrtaného jádrového vrtu komunikace -stanovení PAU a určení kódu odpadu,  (dle § 100 , ZZVZ)</t>
  </si>
  <si>
    <t>Definování stávající konstukce komunikace, vyplývající z jádrového odvrtu konstrukce komunikace, výška vrstev a materiál    (dle § 100 , ZZVZ)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</si>
</sst>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164" fontId="2" fillId="0" borderId="2" xfId="0" applyNumberFormat="1" applyFont="1" applyBorder="1" applyAlignment="1" applyProtection="1">
      <alignment horizontal="center" vertical="center" wrapText="1"/>
      <protection hidden="1" locked="0"/>
    </xf>
    <xf numFmtId="4" fontId="2" fillId="0" borderId="2" xfId="0" applyNumberFormat="1" applyFont="1" applyBorder="1" applyAlignment="1" applyProtection="1">
      <alignment horizontal="center" vertical="center" wrapText="1"/>
      <protection hidden="1" locked="0"/>
    </xf>
    <xf numFmtId="4" fontId="7" fillId="0" borderId="3" xfId="0" applyNumberFormat="1" applyFont="1" applyBorder="1" applyAlignment="1" applyProtection="1">
      <alignment horizontal="center" vertical="center"/>
      <protection hidden="1"/>
    </xf>
    <xf numFmtId="164" fontId="2" fillId="0" borderId="2" xfId="0" applyNumberFormat="1" applyFont="1" applyBorder="1" applyAlignment="1" applyProtection="1">
      <alignment horizontal="center" vertical="center" wrapText="1"/>
      <protection hidden="1" locked="0"/>
    </xf>
    <xf numFmtId="0" fontId="5" fillId="2" borderId="2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4" fontId="7" fillId="0" borderId="3" xfId="0" applyNumberFormat="1" applyFont="1" applyBorder="1" applyAlignment="1" applyProtection="1">
      <alignment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3" fillId="3" borderId="5" xfId="0" applyFont="1" applyFill="1" applyBorder="1" applyAlignment="1" applyProtection="1">
      <alignment horizontal="center" vertical="center"/>
      <protection hidden="1"/>
    </xf>
    <xf numFmtId="0" fontId="3" fillId="3" borderId="6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 applyProtection="1">
      <alignment vertical="center" wrapText="1"/>
      <protection hidden="1"/>
    </xf>
    <xf numFmtId="4" fontId="2" fillId="0" borderId="2" xfId="0" applyNumberFormat="1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3" borderId="9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vertical="center"/>
    </xf>
    <xf numFmtId="164" fontId="5" fillId="4" borderId="10" xfId="0" applyNumberFormat="1" applyFont="1" applyFill="1" applyBorder="1" applyAlignment="1" applyProtection="1">
      <alignment horizontal="center" vertical="center" wrapText="1"/>
      <protection hidden="1"/>
    </xf>
    <xf numFmtId="164" fontId="5" fillId="4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4" fillId="3" borderId="15" xfId="0" applyFont="1" applyFill="1" applyBorder="1" applyAlignment="1" applyProtection="1">
      <alignment horizontal="center" vertical="center"/>
      <protection hidden="1"/>
    </xf>
    <xf numFmtId="0" fontId="4" fillId="3" borderId="16" xfId="0" applyFont="1" applyFill="1" applyBorder="1" applyAlignment="1" applyProtection="1">
      <alignment horizontal="center" vertical="center"/>
      <protection hidden="1"/>
    </xf>
    <xf numFmtId="0" fontId="4" fillId="3" borderId="17" xfId="0" applyFont="1" applyFill="1" applyBorder="1" applyAlignment="1" applyProtection="1">
      <alignment horizontal="center" vertical="center"/>
      <protection hidden="1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0" fontId="3" fillId="3" borderId="7" xfId="0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showGridLines="0" tabSelected="1" view="pageBreakPreview" zoomScale="70" zoomScaleSheetLayoutView="70" workbookViewId="0" topLeftCell="B1">
      <selection activeCell="E7" sqref="E7:E26"/>
    </sheetView>
  </sheetViews>
  <sheetFormatPr defaultColWidth="9.140625" defaultRowHeight="15"/>
  <cols>
    <col min="1" max="1" width="6.57421875" style="1" customWidth="1"/>
    <col min="2" max="2" width="98.57421875" style="1" customWidth="1"/>
    <col min="3" max="3" width="20.7109375" style="1" customWidth="1"/>
    <col min="4" max="4" width="17.8515625" style="1" customWidth="1"/>
    <col min="5" max="5" width="22.57421875" style="1" customWidth="1"/>
    <col min="6" max="6" width="22.140625" style="1" customWidth="1"/>
    <col min="7" max="7" width="12.421875" style="1" bestFit="1" customWidth="1"/>
    <col min="8" max="16384" width="9.140625" style="1" customWidth="1"/>
  </cols>
  <sheetData>
    <row r="1" spans="2:5" ht="40.5" customHeight="1">
      <c r="B1" s="26" t="s">
        <v>5</v>
      </c>
      <c r="C1" s="26"/>
      <c r="D1" s="26"/>
      <c r="E1" s="26"/>
    </row>
    <row r="2" ht="15" customHeight="1"/>
    <row r="3" spans="2:4" s="3" customFormat="1" ht="15" customHeight="1">
      <c r="B3" s="2" t="s">
        <v>2</v>
      </c>
      <c r="C3" s="2"/>
      <c r="D3" s="2"/>
    </row>
    <row r="4" ht="15" customHeight="1" thickBot="1">
      <c r="E4" s="4"/>
    </row>
    <row r="5" spans="1:6" s="3" customFormat="1" ht="33" customHeight="1">
      <c r="A5" s="27" t="s">
        <v>3</v>
      </c>
      <c r="B5" s="24" t="s">
        <v>21</v>
      </c>
      <c r="C5" s="37" t="s">
        <v>7</v>
      </c>
      <c r="D5" s="19" t="s">
        <v>6</v>
      </c>
      <c r="E5" s="19" t="s">
        <v>19</v>
      </c>
      <c r="F5" s="20" t="s">
        <v>18</v>
      </c>
    </row>
    <row r="6" spans="1:6" ht="15" customHeight="1">
      <c r="A6" s="28"/>
      <c r="B6" s="21" t="s">
        <v>0</v>
      </c>
      <c r="C6" s="38"/>
      <c r="D6" s="22" t="s">
        <v>20</v>
      </c>
      <c r="E6" s="21" t="s">
        <v>1</v>
      </c>
      <c r="F6" s="23" t="s">
        <v>1</v>
      </c>
    </row>
    <row r="7" spans="1:6" ht="15" customHeight="1">
      <c r="A7" s="7">
        <v>1</v>
      </c>
      <c r="B7" s="9" t="s">
        <v>11</v>
      </c>
      <c r="C7" s="10" t="s">
        <v>13</v>
      </c>
      <c r="D7" s="11">
        <v>1</v>
      </c>
      <c r="E7" s="11"/>
      <c r="F7" s="12">
        <f>E7*D7</f>
        <v>0</v>
      </c>
    </row>
    <row r="8" spans="1:6" ht="15" customHeight="1">
      <c r="A8" s="7">
        <f>A7+1</f>
        <v>2</v>
      </c>
      <c r="B8" s="9" t="s">
        <v>8</v>
      </c>
      <c r="C8" s="10" t="s">
        <v>13</v>
      </c>
      <c r="D8" s="11">
        <v>1</v>
      </c>
      <c r="E8" s="11"/>
      <c r="F8" s="12">
        <f aca="true" t="shared" si="0" ref="F8:F10">E8*D8</f>
        <v>0</v>
      </c>
    </row>
    <row r="9" spans="1:6" ht="15" customHeight="1">
      <c r="A9" s="7">
        <f>A8+1</f>
        <v>3</v>
      </c>
      <c r="B9" s="9" t="s">
        <v>9</v>
      </c>
      <c r="C9" s="10" t="s">
        <v>13</v>
      </c>
      <c r="D9" s="11">
        <v>1</v>
      </c>
      <c r="E9" s="11"/>
      <c r="F9" s="12">
        <f t="shared" si="0"/>
        <v>0</v>
      </c>
    </row>
    <row r="10" spans="1:6" ht="15" customHeight="1">
      <c r="A10" s="7">
        <f>A9+1</f>
        <v>4</v>
      </c>
      <c r="B10" s="9" t="s">
        <v>10</v>
      </c>
      <c r="C10" s="10" t="s">
        <v>13</v>
      </c>
      <c r="D10" s="11">
        <v>1</v>
      </c>
      <c r="E10" s="11"/>
      <c r="F10" s="12">
        <f t="shared" si="0"/>
        <v>0</v>
      </c>
    </row>
    <row r="11" spans="1:6" ht="15" customHeight="1">
      <c r="A11" s="7"/>
      <c r="B11" s="9"/>
      <c r="C11" s="13"/>
      <c r="D11" s="11"/>
      <c r="E11" s="11"/>
      <c r="F11" s="12"/>
    </row>
    <row r="12" spans="1:6" ht="15" customHeight="1">
      <c r="A12" s="8"/>
      <c r="B12" s="9" t="s">
        <v>17</v>
      </c>
      <c r="C12" s="13"/>
      <c r="D12" s="11"/>
      <c r="E12" s="11"/>
      <c r="F12" s="12"/>
    </row>
    <row r="13" spans="1:12" ht="15" customHeight="1">
      <c r="A13" s="7"/>
      <c r="B13" s="14" t="s">
        <v>12</v>
      </c>
      <c r="C13" s="13"/>
      <c r="D13" s="11"/>
      <c r="E13" s="11"/>
      <c r="F13" s="12"/>
      <c r="J13" s="6"/>
      <c r="K13" s="6"/>
      <c r="L13" s="6"/>
    </row>
    <row r="14" spans="1:6" ht="15" customHeight="1">
      <c r="A14" s="7">
        <f>A10+1</f>
        <v>5</v>
      </c>
      <c r="B14" s="9" t="s">
        <v>22</v>
      </c>
      <c r="C14" s="10" t="s">
        <v>14</v>
      </c>
      <c r="D14" s="11">
        <v>40</v>
      </c>
      <c r="E14" s="11"/>
      <c r="F14" s="12">
        <f>E14*D14</f>
        <v>0</v>
      </c>
    </row>
    <row r="15" spans="1:6" ht="15" customHeight="1">
      <c r="A15" s="7">
        <f>A14+1</f>
        <v>6</v>
      </c>
      <c r="B15" s="9" t="s">
        <v>23</v>
      </c>
      <c r="C15" s="10" t="s">
        <v>15</v>
      </c>
      <c r="D15" s="11">
        <v>2</v>
      </c>
      <c r="E15" s="11"/>
      <c r="F15" s="12">
        <f aca="true" t="shared" si="1" ref="F15:F27">E15*D15</f>
        <v>0</v>
      </c>
    </row>
    <row r="16" spans="1:6" ht="15" customHeight="1">
      <c r="A16" s="7">
        <f>A15+1</f>
        <v>7</v>
      </c>
      <c r="B16" s="9" t="s">
        <v>24</v>
      </c>
      <c r="C16" s="10" t="s">
        <v>15</v>
      </c>
      <c r="D16" s="11">
        <v>4</v>
      </c>
      <c r="E16" s="11"/>
      <c r="F16" s="12">
        <f aca="true" t="shared" si="2" ref="F16:F22">E16*D16</f>
        <v>0</v>
      </c>
    </row>
    <row r="17" spans="1:6" ht="15" customHeight="1">
      <c r="A17" s="7">
        <f>A16+1</f>
        <v>8</v>
      </c>
      <c r="B17" s="9" t="s">
        <v>25</v>
      </c>
      <c r="C17" s="10" t="s">
        <v>16</v>
      </c>
      <c r="D17" s="11">
        <v>5</v>
      </c>
      <c r="E17" s="11"/>
      <c r="F17" s="12">
        <f t="shared" si="2"/>
        <v>0</v>
      </c>
    </row>
    <row r="18" spans="1:6" ht="15" customHeight="1">
      <c r="A18" s="7">
        <f aca="true" t="shared" si="3" ref="A18:A26">A17+1</f>
        <v>9</v>
      </c>
      <c r="B18" s="9" t="s">
        <v>26</v>
      </c>
      <c r="C18" s="10" t="s">
        <v>15</v>
      </c>
      <c r="D18" s="11">
        <v>2</v>
      </c>
      <c r="E18" s="11"/>
      <c r="F18" s="12">
        <f t="shared" si="2"/>
        <v>0</v>
      </c>
    </row>
    <row r="19" spans="1:6" ht="15" customHeight="1">
      <c r="A19" s="7">
        <f t="shared" si="3"/>
        <v>10</v>
      </c>
      <c r="B19" s="9" t="s">
        <v>27</v>
      </c>
      <c r="C19" s="10" t="s">
        <v>16</v>
      </c>
      <c r="D19" s="25">
        <v>8</v>
      </c>
      <c r="E19" s="11"/>
      <c r="F19" s="12">
        <f t="shared" si="2"/>
        <v>0</v>
      </c>
    </row>
    <row r="20" spans="1:6" ht="15" customHeight="1">
      <c r="A20" s="7">
        <f t="shared" si="3"/>
        <v>11</v>
      </c>
      <c r="B20" s="9" t="s">
        <v>28</v>
      </c>
      <c r="C20" s="10" t="s">
        <v>15</v>
      </c>
      <c r="D20" s="11">
        <v>8</v>
      </c>
      <c r="E20" s="11"/>
      <c r="F20" s="12">
        <f t="shared" si="2"/>
        <v>0</v>
      </c>
    </row>
    <row r="21" spans="1:6" ht="36" customHeight="1">
      <c r="A21" s="7">
        <f t="shared" si="3"/>
        <v>12</v>
      </c>
      <c r="B21" s="15" t="s">
        <v>29</v>
      </c>
      <c r="C21" s="10" t="s">
        <v>15</v>
      </c>
      <c r="D21" s="11">
        <v>6</v>
      </c>
      <c r="E21" s="11"/>
      <c r="F21" s="12">
        <f t="shared" si="2"/>
        <v>0</v>
      </c>
    </row>
    <row r="22" spans="1:6" ht="36" customHeight="1">
      <c r="A22" s="7">
        <f t="shared" si="3"/>
        <v>13</v>
      </c>
      <c r="B22" s="15" t="s">
        <v>30</v>
      </c>
      <c r="C22" s="10" t="s">
        <v>15</v>
      </c>
      <c r="D22" s="11">
        <v>4</v>
      </c>
      <c r="E22" s="11"/>
      <c r="F22" s="12">
        <f t="shared" si="2"/>
        <v>0</v>
      </c>
    </row>
    <row r="23" spans="1:6" ht="36" customHeight="1">
      <c r="A23" s="7">
        <f t="shared" si="3"/>
        <v>14</v>
      </c>
      <c r="B23" s="15" t="s">
        <v>31</v>
      </c>
      <c r="C23" s="10" t="s">
        <v>15</v>
      </c>
      <c r="D23" s="11">
        <v>4</v>
      </c>
      <c r="E23" s="11"/>
      <c r="F23" s="12">
        <f t="shared" si="1"/>
        <v>0</v>
      </c>
    </row>
    <row r="24" spans="1:6" ht="15" customHeight="1">
      <c r="A24" s="7">
        <f t="shared" si="3"/>
        <v>15</v>
      </c>
      <c r="B24" s="9" t="s">
        <v>32</v>
      </c>
      <c r="C24" s="10" t="s">
        <v>15</v>
      </c>
      <c r="D24" s="11">
        <v>4</v>
      </c>
      <c r="E24" s="11"/>
      <c r="F24" s="12">
        <f t="shared" si="1"/>
        <v>0</v>
      </c>
    </row>
    <row r="25" spans="1:6" ht="33" customHeight="1">
      <c r="A25" s="7">
        <f t="shared" si="3"/>
        <v>16</v>
      </c>
      <c r="B25" s="15" t="s">
        <v>33</v>
      </c>
      <c r="C25" s="10" t="s">
        <v>15</v>
      </c>
      <c r="D25" s="11">
        <v>8</v>
      </c>
      <c r="E25" s="11"/>
      <c r="F25" s="12">
        <f t="shared" si="1"/>
        <v>0</v>
      </c>
    </row>
    <row r="26" spans="1:6" ht="29.25" customHeight="1">
      <c r="A26" s="7">
        <f t="shared" si="3"/>
        <v>17</v>
      </c>
      <c r="B26" s="15" t="s">
        <v>34</v>
      </c>
      <c r="C26" s="10" t="s">
        <v>15</v>
      </c>
      <c r="D26" s="11">
        <v>4</v>
      </c>
      <c r="E26" s="11"/>
      <c r="F26" s="12">
        <f t="shared" si="1"/>
        <v>0</v>
      </c>
    </row>
    <row r="27" spans="1:7" ht="15" customHeight="1">
      <c r="A27" s="7"/>
      <c r="B27" s="9"/>
      <c r="C27" s="10"/>
      <c r="D27" s="11"/>
      <c r="E27" s="11"/>
      <c r="F27" s="12">
        <f t="shared" si="1"/>
        <v>0</v>
      </c>
      <c r="G27" s="6"/>
    </row>
    <row r="28" spans="1:6" ht="15" customHeight="1">
      <c r="A28" s="7"/>
      <c r="B28" s="9"/>
      <c r="C28" s="13"/>
      <c r="D28" s="11"/>
      <c r="E28" s="11"/>
      <c r="F28" s="16"/>
    </row>
    <row r="29" spans="1:6" ht="15" customHeight="1">
      <c r="A29" s="7"/>
      <c r="B29" s="9"/>
      <c r="C29" s="13"/>
      <c r="D29" s="11"/>
      <c r="E29" s="11"/>
      <c r="F29" s="16"/>
    </row>
    <row r="30" spans="1:6" ht="15" customHeight="1">
      <c r="A30" s="7"/>
      <c r="B30" s="9"/>
      <c r="C30" s="13"/>
      <c r="D30" s="13"/>
      <c r="E30" s="13"/>
      <c r="F30" s="17"/>
    </row>
    <row r="31" spans="1:6" ht="15" customHeight="1">
      <c r="A31" s="31"/>
      <c r="B31" s="32"/>
      <c r="C31" s="32"/>
      <c r="D31" s="32"/>
      <c r="E31" s="32"/>
      <c r="F31" s="33"/>
    </row>
    <row r="32" spans="1:6" ht="20.1" customHeight="1" thickBot="1">
      <c r="A32" s="18"/>
      <c r="B32" s="34" t="s">
        <v>4</v>
      </c>
      <c r="C32" s="35"/>
      <c r="D32" s="36"/>
      <c r="E32" s="29">
        <f>SUM(F7:F30)</f>
        <v>0</v>
      </c>
      <c r="F32" s="30"/>
    </row>
    <row r="33" spans="4:9" ht="15" customHeight="1">
      <c r="D33" s="5"/>
      <c r="E33" s="5"/>
      <c r="F33" s="5"/>
      <c r="G33" s="5"/>
      <c r="H33" s="5"/>
      <c r="I33" s="5"/>
    </row>
    <row r="34" spans="2:9" ht="15">
      <c r="B34" s="5"/>
      <c r="C34" s="5"/>
      <c r="D34" s="5"/>
      <c r="E34" s="5"/>
      <c r="F34" s="5"/>
      <c r="G34" s="5"/>
      <c r="H34" s="5"/>
      <c r="I34" s="5"/>
    </row>
    <row r="35" spans="2:9" ht="15">
      <c r="B35" s="6"/>
      <c r="C35" s="6"/>
      <c r="D35" s="5"/>
      <c r="E35" s="5"/>
      <c r="F35" s="5"/>
      <c r="G35" s="5"/>
      <c r="H35" s="5"/>
      <c r="I35" s="5"/>
    </row>
    <row r="36" spans="2:9" ht="15">
      <c r="B36" s="6"/>
      <c r="C36" s="6"/>
      <c r="D36" s="5"/>
      <c r="E36" s="5"/>
      <c r="F36" s="5"/>
      <c r="G36" s="5"/>
      <c r="H36" s="5"/>
      <c r="I36" s="5"/>
    </row>
    <row r="37" spans="4:9" ht="15">
      <c r="D37" s="5"/>
      <c r="E37" s="5"/>
      <c r="F37" s="5"/>
      <c r="G37" s="5"/>
      <c r="H37" s="5"/>
      <c r="I37" s="5"/>
    </row>
    <row r="38" spans="4:9" ht="15">
      <c r="D38" s="5"/>
      <c r="E38" s="5"/>
      <c r="F38" s="5"/>
      <c r="G38" s="5"/>
      <c r="H38" s="5"/>
      <c r="I38" s="5"/>
    </row>
    <row r="100" ht="15">
      <c r="G100" s="1">
        <v>3</v>
      </c>
    </row>
    <row r="101" ht="15">
      <c r="G101" s="1">
        <v>3.33322222222222E+17</v>
      </c>
    </row>
    <row r="102" ht="15">
      <c r="G102" s="1">
        <v>1</v>
      </c>
    </row>
  </sheetData>
  <sheetProtection selectLockedCells="1"/>
  <mergeCells count="6">
    <mergeCell ref="B1:E1"/>
    <mergeCell ref="A5:A6"/>
    <mergeCell ref="E32:F32"/>
    <mergeCell ref="A31:F31"/>
    <mergeCell ref="B32:D32"/>
    <mergeCell ref="C5:C6"/>
  </mergeCells>
  <conditionalFormatting sqref="B34:D34 D33:I38">
    <cfRule type="containsText" priority="1" dxfId="0" operator="containsText" text="DPS">
      <formula>NOT(ISERROR(SEARCH("DPS",B33)))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65ECA69B4CC39459CF879808734A6B5" ma:contentTypeVersion="12" ma:contentTypeDescription="Vytvoří nový dokument" ma:contentTypeScope="" ma:versionID="a76e21d70476a81071bab4c6f34a7e50">
  <xsd:schema xmlns:xsd="http://www.w3.org/2001/XMLSchema" xmlns:xs="http://www.w3.org/2001/XMLSchema" xmlns:p="http://schemas.microsoft.com/office/2006/metadata/properties" xmlns:ns2="29ed0e5a-0378-45b4-a990-92aa170f3820" xmlns:ns3="4df82892-9f05-4115-b8bf-20a77a76b5d2" targetNamespace="http://schemas.microsoft.com/office/2006/metadata/properties" ma:root="true" ma:fieldsID="bc9e2d9c10b37d7e59624b27ddedb7c8" ns2:_="" ns3:_="">
    <xsd:import namespace="29ed0e5a-0378-45b4-a990-92aa170f3820"/>
    <xsd:import namespace="4df82892-9f05-4115-b8bf-20a77a76b5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ed0e5a-0378-45b4-a990-92aa170f38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82892-9f05-4115-b8bf-20a77a76b5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405A35-80F8-41EB-B9F3-EE68F437902C}"/>
</file>

<file path=customXml/itemProps2.xml><?xml version="1.0" encoding="utf-8"?>
<ds:datastoreItem xmlns:ds="http://schemas.openxmlformats.org/officeDocument/2006/customXml" ds:itemID="{9492C8CE-9148-4E74-B5BD-3C41CAF037EE}"/>
</file>

<file path=customXml/itemProps3.xml><?xml version="1.0" encoding="utf-8"?>
<ds:datastoreItem xmlns:ds="http://schemas.openxmlformats.org/officeDocument/2006/customXml" ds:itemID="{991697C5-EB67-4B5F-B872-70F92EAFE3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Svoboda Filip</dc:creator>
  <cp:keywords/>
  <dc:description/>
  <cp:lastModifiedBy>John Břetislav</cp:lastModifiedBy>
  <cp:lastPrinted>2021-01-18T17:24:50Z</cp:lastPrinted>
  <dcterms:created xsi:type="dcterms:W3CDTF">2017-03-22T14:13:00Z</dcterms:created>
  <dcterms:modified xsi:type="dcterms:W3CDTF">2021-04-26T06:31:35Z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0x010100C65ECA69B4CC39459CF879808734A6B5</vt:lpwstr>
  </property>
</Properties>
</file>