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60218_ukzuz_cz/Documents/Documents/Veřejné zakázky/Auta 2021/"/>
    </mc:Choice>
  </mc:AlternateContent>
  <xr:revisionPtr revIDLastSave="55" documentId="8_{8CDBB275-7410-4F51-B5D3-80F23CBB93EB}" xr6:coauthVersionLast="45" xr6:coauthVersionMax="45" xr10:uidLastSave="{F4C19847-B190-4517-901A-4FD5BF5437AC}"/>
  <bookViews>
    <workbookView xWindow="-120" yWindow="-120" windowWidth="29040" windowHeight="15840" firstSheet="1" activeTab="1" xr2:uid="{00000000-000D-0000-FFFF-FFFF00000000}"/>
  </bookViews>
  <sheets>
    <sheet name="Data" sheetId="3" state="hidden" r:id="rId1"/>
    <sheet name="Specifikace 1B" sheetId="6" r:id="rId2"/>
  </sheets>
  <definedNames>
    <definedName name="_xlnm.Print_Area" localSheetId="1">'Specifikace 1B'!$A$1:$E$51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6" l="1"/>
  <c r="A7" i="6" l="1"/>
  <c r="A8" i="6" s="1"/>
  <c r="A9" i="6" s="1"/>
  <c r="A11" i="6" s="1"/>
  <c r="A12" i="6" s="1"/>
  <c r="A13" i="6" s="1"/>
  <c r="A14" i="6" s="1"/>
  <c r="A16" i="6" s="1"/>
  <c r="A17" i="6" s="1"/>
  <c r="A19" i="6" s="1"/>
  <c r="A20" i="6" s="1"/>
  <c r="A21" i="6" s="1"/>
  <c r="A22" i="6" s="1"/>
  <c r="A24" i="6" s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  <c r="A25" i="6" l="1"/>
  <c r="A27" i="6" l="1"/>
  <c r="A29" i="6" s="1"/>
  <c r="A30" i="6" s="1"/>
  <c r="A31" i="6" l="1"/>
  <c r="A32" i="6" s="1"/>
  <c r="A33" i="6" s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l="1"/>
  <c r="A45" i="6" s="1"/>
  <c r="A46" i="6" s="1"/>
  <c r="A48" i="6" s="1"/>
  <c r="A49" i="6" s="1"/>
  <c r="A51" i="6" s="1"/>
</calcChain>
</file>

<file path=xl/sharedStrings.xml><?xml version="1.0" encoding="utf-8"?>
<sst xmlns="http://schemas.openxmlformats.org/spreadsheetml/2006/main" count="2597" uniqueCount="1134">
  <si>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</si>
  <si>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</si>
  <si>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</si>
  <si>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</si>
  <si>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</si>
  <si>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</si>
  <si>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</si>
  <si>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</si>
  <si>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</si>
  <si>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</si>
  <si>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</si>
  <si>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</si>
  <si>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</si>
  <si>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</si>
  <si>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</si>
  <si>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</si>
  <si>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</si>
  <si>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</si>
  <si>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</si>
  <si>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</si>
  <si>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</si>
  <si>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</si>
  <si>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</si>
  <si>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</si>
  <si>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</si>
  <si>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</si>
  <si>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</si>
  <si>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</si>
  <si>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</si>
  <si>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</si>
  <si>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</si>
  <si>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</si>
  <si>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</si>
  <si>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</si>
  <si>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</si>
  <si>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</si>
  <si>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</si>
  <si>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</si>
  <si>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</si>
  <si>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</si>
  <si>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</si>
  <si>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</si>
  <si>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</si>
  <si>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</si>
  <si>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</si>
  <si>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</si>
  <si>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</si>
  <si>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</si>
  <si>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</si>
  <si>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</si>
  <si>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</si>
  <si>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</si>
  <si>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</si>
  <si>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</si>
  <si>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</si>
  <si>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</si>
  <si>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</si>
  <si>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</si>
  <si>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</si>
  <si>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</si>
  <si>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</si>
  <si>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</si>
  <si>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</si>
  <si>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</si>
  <si>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</si>
  <si>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</si>
  <si>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</si>
  <si>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</si>
  <si>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</si>
  <si>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</si>
  <si>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</si>
  <si>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</si>
  <si>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</si>
  <si>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</si>
  <si>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</si>
  <si>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</si>
  <si>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</si>
  <si>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</si>
  <si>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</si>
  <si>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</si>
  <si>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</si>
  <si>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</si>
  <si>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</si>
  <si>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</si>
  <si>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</si>
  <si>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</si>
  <si>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</si>
  <si>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</si>
  <si>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</si>
  <si>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</si>
  <si>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</si>
  <si>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</si>
  <si>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</si>
  <si>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</si>
  <si>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</si>
  <si>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</si>
  <si>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</si>
  <si>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</si>
  <si>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</si>
  <si>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</si>
  <si>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</si>
  <si>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</si>
  <si>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</si>
  <si>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</si>
  <si>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</si>
  <si>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</si>
  <si>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</si>
  <si>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</si>
  <si>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</si>
  <si>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</si>
  <si>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</si>
  <si>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</si>
  <si>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</si>
  <si>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</si>
  <si>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</si>
  <si>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</si>
  <si>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</si>
  <si>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</si>
  <si>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</si>
  <si>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</si>
  <si>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</si>
  <si>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</si>
  <si>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</si>
  <si>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</si>
  <si>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</si>
  <si>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</si>
  <si>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</si>
  <si>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</si>
  <si>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</si>
  <si>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</si>
  <si>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</si>
  <si>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</si>
  <si>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</si>
  <si>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</si>
  <si>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</si>
  <si>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</si>
  <si>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</si>
  <si>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</si>
  <si>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</si>
  <si>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</si>
  <si>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</si>
  <si>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</si>
  <si>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</si>
  <si>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</si>
  <si>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</si>
  <si>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</si>
  <si>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</si>
  <si>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</si>
  <si>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</si>
  <si>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</si>
  <si>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</si>
  <si>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</si>
  <si>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</si>
  <si>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</si>
  <si>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</si>
  <si>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</si>
  <si>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</si>
  <si>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</si>
  <si>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</si>
  <si>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</si>
  <si>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</si>
  <si>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</si>
  <si>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</si>
  <si>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</si>
  <si>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</si>
  <si>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</si>
  <si>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</si>
  <si>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</si>
  <si>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</si>
  <si>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</si>
  <si>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</si>
  <si>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</si>
  <si>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</si>
  <si>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</si>
  <si>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</si>
  <si>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</si>
  <si>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</si>
  <si>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</si>
  <si>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</si>
  <si>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</si>
  <si>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</si>
  <si>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</si>
  <si>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</si>
  <si>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</si>
  <si>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</si>
  <si>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</si>
  <si>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</si>
  <si>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</si>
  <si>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</si>
  <si>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</si>
  <si>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</si>
  <si>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</si>
  <si>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</si>
  <si>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</si>
  <si>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</si>
  <si>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</si>
  <si>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</si>
  <si>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</si>
  <si>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</si>
  <si>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</si>
  <si>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</si>
  <si>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</si>
  <si>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</si>
  <si>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</si>
  <si>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</si>
  <si>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</si>
  <si>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</si>
  <si>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</si>
  <si>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</si>
  <si>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</si>
  <si>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</si>
  <si>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</si>
  <si>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</si>
  <si>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</si>
  <si>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</si>
  <si>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</si>
  <si>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</si>
  <si>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</si>
  <si>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</si>
  <si>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</si>
  <si>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</si>
  <si>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</si>
  <si>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</si>
  <si>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</si>
  <si>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</si>
  <si>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</si>
  <si>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</si>
  <si>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</si>
  <si>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</si>
  <si>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</si>
  <si>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</si>
  <si>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</si>
  <si>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</si>
  <si>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</si>
  <si>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</si>
  <si>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</si>
  <si>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</si>
  <si>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</si>
  <si>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</si>
  <si>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</si>
  <si>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</si>
  <si>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</si>
  <si>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</si>
  <si>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</si>
  <si>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</si>
  <si>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</si>
  <si>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</si>
  <si>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</si>
  <si>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</si>
  <si>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</si>
  <si>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</si>
  <si>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</si>
  <si>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</si>
  <si>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</si>
  <si>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</si>
  <si>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</si>
  <si>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</si>
  <si>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</si>
  <si>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</si>
  <si>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</si>
  <si>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</si>
  <si>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</si>
  <si>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</si>
  <si>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</si>
  <si>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</si>
  <si>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</si>
  <si>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</si>
  <si>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</si>
  <si>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</si>
  <si>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</si>
  <si>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</si>
  <si>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</si>
  <si>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</si>
  <si>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</si>
  <si>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</si>
  <si>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</si>
  <si>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</si>
  <si>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</si>
  <si>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</si>
  <si>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</si>
  <si>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</si>
  <si>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</si>
  <si>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</si>
  <si>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</si>
  <si>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</si>
  <si>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</si>
  <si>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</si>
  <si>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</si>
  <si>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</si>
  <si>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</si>
  <si>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</si>
  <si>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</si>
  <si>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</si>
  <si>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</si>
  <si>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</si>
  <si>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</si>
  <si>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</si>
  <si>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</si>
  <si>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</si>
  <si>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</si>
  <si>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</si>
  <si>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</si>
  <si>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</si>
  <si>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</si>
  <si>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</si>
  <si>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</si>
  <si>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</si>
  <si>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</si>
  <si>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</si>
  <si>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</si>
  <si>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</si>
  <si>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</si>
  <si>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</si>
  <si>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</si>
  <si>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</si>
  <si>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</si>
  <si>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</si>
  <si>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</si>
  <si>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</si>
  <si>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</si>
  <si>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</si>
  <si>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</si>
  <si>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</si>
  <si>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</si>
  <si>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</si>
  <si>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</si>
  <si>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</si>
  <si>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</si>
  <si>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</si>
  <si>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</si>
  <si>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</si>
  <si>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</si>
  <si>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</si>
  <si>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</si>
  <si>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</si>
  <si>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</si>
  <si>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</si>
  <si>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</si>
  <si>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</si>
  <si>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</si>
  <si>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</si>
  <si>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</si>
  <si>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</si>
  <si>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</si>
  <si>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</si>
  <si>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</si>
  <si>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</si>
  <si>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</si>
  <si>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</si>
  <si>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</si>
  <si>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</si>
  <si>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</si>
  <si>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</si>
  <si>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</si>
  <si>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</si>
  <si>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</si>
  <si>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</si>
  <si>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</si>
  <si>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</si>
  <si>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</si>
  <si>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</si>
  <si>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</si>
  <si>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</si>
  <si>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</si>
  <si>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</si>
  <si>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</si>
  <si>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</si>
  <si>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</si>
  <si>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</si>
  <si>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</si>
  <si>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</si>
  <si>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</si>
  <si>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</si>
  <si>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</si>
  <si>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</si>
  <si>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</si>
  <si>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</si>
  <si>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</si>
  <si>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</si>
  <si>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</si>
  <si>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</si>
  <si>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</si>
  <si>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</si>
  <si>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</si>
  <si>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</si>
  <si>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</si>
  <si>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</si>
  <si>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</si>
  <si>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</si>
  <si>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</si>
  <si>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</si>
  <si>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</si>
  <si>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</si>
  <si>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</si>
  <si>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</si>
  <si>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</si>
  <si>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</si>
  <si>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</si>
  <si>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</si>
  <si>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</si>
  <si>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</si>
  <si>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</si>
  <si>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</si>
  <si>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</si>
  <si>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</si>
  <si>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</si>
  <si>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</si>
  <si>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</si>
  <si>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</si>
  <si>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</si>
  <si>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</si>
  <si>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</si>
  <si>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</si>
  <si>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</si>
  <si>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</si>
  <si>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</si>
  <si>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</si>
  <si>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</si>
  <si>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</si>
  <si>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</si>
  <si>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</si>
  <si>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</si>
  <si>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</si>
  <si>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</si>
  <si>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</si>
  <si>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</si>
  <si>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</si>
  <si>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</si>
  <si>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</si>
  <si>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</si>
  <si>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</si>
  <si>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</si>
  <si>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</si>
  <si>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</si>
  <si>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</si>
  <si>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</si>
  <si>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</si>
  <si>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</si>
  <si>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</si>
  <si>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</si>
  <si>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</si>
  <si>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</si>
  <si>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</si>
  <si>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</si>
  <si>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</si>
  <si>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</si>
  <si>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</si>
  <si>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</si>
  <si>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</si>
  <si>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</si>
  <si>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</si>
  <si>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</si>
  <si>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</si>
  <si>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</si>
  <si>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</si>
  <si>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</si>
  <si>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</si>
  <si>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</si>
  <si>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</si>
  <si>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</si>
  <si>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</si>
  <si>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</si>
  <si>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</si>
  <si>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</si>
  <si>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</si>
  <si>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</si>
  <si>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</si>
  <si>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</si>
  <si>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</si>
  <si>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</si>
  <si>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</si>
  <si>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</si>
  <si>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</si>
  <si>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</si>
  <si>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</si>
  <si>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</si>
  <si>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</si>
  <si>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</si>
  <si>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</si>
  <si>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</si>
  <si>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</si>
  <si>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</si>
  <si>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</si>
  <si>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</si>
  <si>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</si>
  <si>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</si>
  <si>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</si>
  <si>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</si>
  <si>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</si>
  <si>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</si>
  <si>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</si>
  <si>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</si>
  <si>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</si>
  <si>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</si>
  <si>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</si>
  <si>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</si>
  <si>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</si>
  <si>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</si>
  <si>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</si>
  <si>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</si>
  <si>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</si>
  <si>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</si>
  <si>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</si>
  <si>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</si>
  <si>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</si>
  <si>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</si>
  <si>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</si>
  <si>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</si>
  <si>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</si>
  <si>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</si>
  <si>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</si>
  <si>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</si>
  <si>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</si>
  <si>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</si>
  <si>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</si>
  <si>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</si>
  <si>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</si>
  <si>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</si>
  <si>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</si>
  <si>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</si>
  <si>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</si>
  <si>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</si>
  <si>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</si>
  <si>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</si>
  <si>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</si>
  <si>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</si>
  <si>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</si>
  <si>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</si>
  <si>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</si>
  <si>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</si>
  <si>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</si>
  <si>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</si>
  <si>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</si>
  <si>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</si>
  <si>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</si>
  <si>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</si>
  <si>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</si>
  <si>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</si>
  <si>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</si>
  <si>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</si>
  <si>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</si>
  <si>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</si>
  <si>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</si>
  <si>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</si>
  <si>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</si>
  <si>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</si>
  <si>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</si>
  <si>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</si>
  <si>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</si>
  <si>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</si>
  <si>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</si>
  <si>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</si>
  <si>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</si>
  <si>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</si>
  <si>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</si>
  <si>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</si>
  <si>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</si>
  <si>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</si>
  <si>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</si>
  <si>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</si>
  <si>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</si>
  <si>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</si>
  <si>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</si>
  <si>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</si>
  <si>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</si>
  <si>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</si>
  <si>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</si>
  <si>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</si>
  <si>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</si>
  <si>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</si>
  <si>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</si>
  <si>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</si>
  <si>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</si>
  <si>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</si>
  <si>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</si>
  <si>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</si>
  <si>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</si>
  <si>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</si>
  <si>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</si>
  <si>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</si>
  <si>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</si>
  <si>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</si>
  <si>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</si>
  <si>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</si>
  <si>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</si>
  <si>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</si>
  <si>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</si>
  <si>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</si>
  <si>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</si>
  <si>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</si>
  <si>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</si>
  <si>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</si>
  <si>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</si>
  <si>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</si>
  <si>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</si>
  <si>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</si>
  <si>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</si>
  <si>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</si>
  <si>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</si>
  <si>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</si>
  <si>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</si>
  <si>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</si>
  <si>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</si>
  <si>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</si>
  <si>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</si>
  <si>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</si>
  <si>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</si>
  <si>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</si>
  <si>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</si>
  <si>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</si>
  <si>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</si>
  <si>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</si>
  <si>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</si>
  <si>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</si>
  <si>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</si>
  <si>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</si>
  <si>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</si>
  <si>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</si>
  <si>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</si>
  <si>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</si>
  <si>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</si>
  <si>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</si>
  <si>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</si>
  <si>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</si>
  <si>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</si>
  <si>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</si>
  <si>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</si>
  <si>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</si>
  <si>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</si>
  <si>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</si>
  <si>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</si>
  <si>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</si>
  <si>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</si>
  <si>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</si>
  <si>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</si>
  <si>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</si>
  <si>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</si>
  <si>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</si>
  <si>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</si>
  <si>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</si>
  <si>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</si>
  <si>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</si>
  <si>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</si>
  <si>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</si>
  <si>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</si>
  <si>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</si>
  <si>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</si>
  <si>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</si>
  <si>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</si>
  <si>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</si>
  <si>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</si>
  <si>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</si>
  <si>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</si>
  <si>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</si>
  <si>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</si>
  <si>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</si>
  <si>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</si>
  <si>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</si>
  <si>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</si>
  <si>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</si>
  <si>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</si>
  <si>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</si>
  <si>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</si>
  <si>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</si>
  <si>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</si>
  <si>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</si>
  <si>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</si>
  <si>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</si>
  <si>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</si>
  <si>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</si>
  <si>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</si>
  <si>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</si>
  <si>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</si>
  <si>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</si>
  <si>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</si>
  <si>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</si>
  <si>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</si>
  <si>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</si>
  <si>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</si>
  <si>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</si>
  <si>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</si>
  <si>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</si>
  <si>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</si>
  <si>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</si>
  <si>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</si>
  <si>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</si>
  <si>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</si>
  <si>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</si>
  <si>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</si>
  <si>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</si>
  <si>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</si>
  <si>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</si>
  <si>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</si>
  <si>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</si>
  <si>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</si>
  <si>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</si>
  <si>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</si>
  <si>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</si>
  <si>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</si>
  <si>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</si>
  <si>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</si>
  <si>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</si>
  <si>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</si>
  <si>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</si>
  <si>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</si>
  <si>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</si>
  <si>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</si>
  <si>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</si>
  <si>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</si>
  <si>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</si>
  <si>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</si>
  <si>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</si>
  <si>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</si>
  <si>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</si>
  <si>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</si>
  <si>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</si>
  <si>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</si>
  <si>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</si>
  <si>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</si>
  <si>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</si>
  <si>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</si>
  <si>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</si>
  <si>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</si>
  <si>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</si>
  <si>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</si>
  <si>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</si>
  <si>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</si>
  <si>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</si>
  <si>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</si>
  <si>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</si>
  <si>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</si>
  <si>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</si>
  <si>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</si>
  <si>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</si>
  <si>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</si>
  <si>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</si>
  <si>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</si>
  <si>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</si>
  <si>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</si>
  <si>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</si>
  <si>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</si>
  <si>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</si>
  <si>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</si>
  <si>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</si>
  <si>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</si>
  <si>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</si>
  <si>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</si>
  <si>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</si>
  <si>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</si>
  <si>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</si>
  <si>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</si>
  <si>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</si>
  <si>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</si>
  <si>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</si>
  <si>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</si>
  <si>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</si>
  <si>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</si>
  <si>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</si>
  <si>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</si>
  <si>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</si>
  <si>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</si>
  <si>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</si>
  <si>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</si>
  <si>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</si>
  <si>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</si>
  <si>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</si>
  <si>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</si>
  <si>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</si>
  <si>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</si>
  <si>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</si>
  <si>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</si>
  <si>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</si>
  <si>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</si>
  <si>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</si>
  <si>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</si>
  <si>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</si>
  <si>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</si>
  <si>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</si>
  <si>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</si>
  <si>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</si>
  <si>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</si>
  <si>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</si>
  <si>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</si>
  <si>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</si>
  <si>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</si>
  <si>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</si>
  <si>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</si>
  <si>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</si>
  <si>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</si>
  <si>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</si>
  <si>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</si>
  <si>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</si>
  <si>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</si>
  <si>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</si>
  <si>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</si>
  <si>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</si>
  <si>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</si>
  <si>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</si>
  <si>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</si>
  <si>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</si>
  <si>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</si>
  <si>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</si>
  <si>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</si>
  <si>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</si>
  <si>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</si>
  <si>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</si>
  <si>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</si>
  <si>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</si>
  <si>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</si>
  <si>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</si>
  <si>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</si>
  <si>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</si>
  <si>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</si>
  <si>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</si>
  <si>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</si>
  <si>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</si>
  <si>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</si>
  <si>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</si>
  <si>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</si>
  <si>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</si>
  <si>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</si>
  <si>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</si>
  <si>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</si>
  <si>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</si>
  <si>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</si>
  <si>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</si>
  <si>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</si>
  <si>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</si>
  <si>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</si>
  <si>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</si>
  <si>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</si>
  <si>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</si>
  <si>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</si>
  <si>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</si>
  <si>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</si>
  <si>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</si>
  <si>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</si>
  <si>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</si>
  <si>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</si>
  <si>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</si>
  <si>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</si>
  <si>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</si>
  <si>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</si>
  <si>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</si>
  <si>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</si>
  <si>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</si>
  <si>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</si>
  <si>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</si>
  <si>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</si>
  <si>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</si>
  <si>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</si>
  <si>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</si>
  <si>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</si>
  <si>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</si>
  <si>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</si>
  <si>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</si>
  <si>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</si>
  <si>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</si>
  <si>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</si>
  <si>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</si>
  <si>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</si>
  <si>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</si>
  <si>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</si>
  <si>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</si>
  <si>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</si>
  <si>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</si>
  <si>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</si>
  <si>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</si>
  <si>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</si>
  <si>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</si>
  <si>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</si>
  <si>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</si>
  <si>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</si>
  <si>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</si>
  <si>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</si>
  <si>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</si>
  <si>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</si>
  <si>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</si>
  <si>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</si>
  <si>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</si>
  <si>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</si>
  <si>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</si>
  <si>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</si>
  <si>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</si>
  <si>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</si>
  <si>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</si>
  <si>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</si>
  <si>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</si>
  <si>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</si>
  <si>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</si>
  <si>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</si>
  <si>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</si>
  <si>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</si>
  <si>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</si>
  <si>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</si>
  <si>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</si>
  <si>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</si>
  <si>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</si>
  <si>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</si>
  <si>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</si>
  <si>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</si>
  <si>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</si>
  <si>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</si>
  <si>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</si>
  <si>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</si>
  <si>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</si>
  <si>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</si>
  <si>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</si>
  <si>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</si>
  <si>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</si>
  <si>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</si>
  <si>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</si>
  <si>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</si>
  <si>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</si>
  <si>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</si>
  <si>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</si>
  <si>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</si>
  <si>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</si>
  <si>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</si>
  <si>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</si>
  <si>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</si>
  <si>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</si>
  <si>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</si>
  <si>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</si>
  <si>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</si>
  <si>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</si>
  <si>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</si>
  <si>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</si>
  <si>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</si>
  <si>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</si>
  <si>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</si>
  <si>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</si>
  <si>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</si>
  <si>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</si>
  <si>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</si>
  <si>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</si>
  <si>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</si>
  <si>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</si>
  <si>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</si>
  <si>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</si>
  <si>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</si>
  <si>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</si>
  <si>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</si>
  <si>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</si>
  <si>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</si>
  <si>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</si>
  <si>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</si>
  <si>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</si>
  <si>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</si>
  <si>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</si>
  <si>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</si>
  <si>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</si>
  <si>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</si>
  <si>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</si>
  <si>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</si>
  <si>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</si>
  <si>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</si>
  <si>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</si>
  <si>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</si>
  <si>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</si>
  <si>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</si>
  <si>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</si>
  <si>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</si>
  <si>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</si>
  <si>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</si>
  <si>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</si>
  <si>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</si>
  <si>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</si>
  <si>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</si>
  <si>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</si>
  <si>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</si>
  <si>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</si>
  <si>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</si>
  <si>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</si>
  <si>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</si>
  <si>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</si>
  <si>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</si>
  <si>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</si>
  <si>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</si>
  <si>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</si>
  <si>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</si>
  <si>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</si>
  <si>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</si>
  <si>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</si>
  <si>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</si>
  <si>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</si>
  <si>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</si>
  <si>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</si>
  <si>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</si>
  <si>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</si>
  <si>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</si>
  <si>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</si>
  <si>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</si>
  <si>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</si>
  <si>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</si>
  <si>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</si>
  <si>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</si>
  <si>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</si>
  <si>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</si>
  <si>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</si>
  <si>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</si>
  <si>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</si>
  <si>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</si>
  <si>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</si>
  <si>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</si>
  <si>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</si>
  <si>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</si>
  <si>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</si>
  <si>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</si>
  <si>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</si>
  <si>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</si>
  <si>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</si>
  <si>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</si>
  <si>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</si>
  <si>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</si>
  <si>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</si>
  <si>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</si>
  <si>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</si>
  <si>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</si>
  <si>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</si>
  <si>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</si>
  <si>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</si>
  <si>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</si>
  <si>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</si>
  <si>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</si>
  <si>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</si>
  <si>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</si>
  <si>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</si>
  <si>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</si>
  <si>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</si>
  <si>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</si>
  <si>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</si>
  <si>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</si>
  <si>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</si>
  <si>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</si>
  <si>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</si>
  <si>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</si>
  <si>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</si>
  <si>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</si>
  <si>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</si>
  <si>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</si>
  <si>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</si>
  <si>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Vyplňte ANO/NE</t>
  </si>
  <si>
    <t>Počet dveří</t>
  </si>
  <si>
    <t>Počet míst k sezení</t>
  </si>
  <si>
    <t>MOTOR</t>
  </si>
  <si>
    <t>Motor</t>
  </si>
  <si>
    <t>Palivo</t>
  </si>
  <si>
    <t>Výkon [kW]</t>
  </si>
  <si>
    <t>Vyplňte konkrétní popis splnění požadavku
(hodnota výkonu)</t>
  </si>
  <si>
    <t>Točivý moment [Nm]</t>
  </si>
  <si>
    <t>Vyplňte konkrétní popis splnění požadavku
(hodnota točivého momentu)</t>
  </si>
  <si>
    <t>Exhalační (emisní) norma</t>
  </si>
  <si>
    <t>Vyplňte konkrétní popis splnění požadavku
(základní objem zavazadlového prostoru)</t>
  </si>
  <si>
    <t>Vyplňte konkrétní popis splnění požadavku
(rozvor)</t>
  </si>
  <si>
    <t>BEZPEČNOST</t>
  </si>
  <si>
    <t>Airbagy</t>
  </si>
  <si>
    <t>Vyplňte konkrétní popis splnění požadavku
(počet airbagů)</t>
  </si>
  <si>
    <t>ANO</t>
  </si>
  <si>
    <t>VÝBAVA A FUNKČNOST</t>
  </si>
  <si>
    <t xml:space="preserve">Klimatizace </t>
  </si>
  <si>
    <t>Vyplňte konkrétní popis splnění požadavku
(typ klimatizace)</t>
  </si>
  <si>
    <t>Centrální zamykání</t>
  </si>
  <si>
    <t>Okna</t>
  </si>
  <si>
    <t>elektrické stahování oken min. předních dveří</t>
  </si>
  <si>
    <t>Vyplňte konkrétní popis splnění požadavku
(lokace elektronického stahování oken)</t>
  </si>
  <si>
    <t>Handsfree sada</t>
  </si>
  <si>
    <t>Volant</t>
  </si>
  <si>
    <t>výškově a podélně nastavitelný</t>
  </si>
  <si>
    <t>Sedadla</t>
  </si>
  <si>
    <t>dělená a sklopná zadní opěradla</t>
  </si>
  <si>
    <t>výškově nastavitelné sedadlo řidiče</t>
  </si>
  <si>
    <t>Zpětná zrcátka</t>
  </si>
  <si>
    <t>elektricky ovládaná</t>
  </si>
  <si>
    <t>Povinná výbava</t>
  </si>
  <si>
    <t>Vyhřívaná zpětná zrcátka</t>
  </si>
  <si>
    <t>min. 130</t>
  </si>
  <si>
    <t>Parkovací senzory vzadu</t>
  </si>
  <si>
    <t>dle aktuálně platné legislativy</t>
  </si>
  <si>
    <t>bílá</t>
  </si>
  <si>
    <t>Reflexní vesty pro všechny cestující</t>
  </si>
  <si>
    <t>STANDARDNÍ VÝBAVA A PŘÍSLUŠENSTVÍ</t>
  </si>
  <si>
    <t>Audiosystém</t>
  </si>
  <si>
    <t>originální z výroby a integrovaný v palubní desce</t>
  </si>
  <si>
    <t>Pohon kol</t>
  </si>
  <si>
    <t>přední</t>
  </si>
  <si>
    <t>Palubní počítač</t>
  </si>
  <si>
    <t>Záruka na jakost vozidla</t>
  </si>
  <si>
    <t>INTERIÉR</t>
  </si>
  <si>
    <t>Převládající barva interiéru</t>
  </si>
  <si>
    <t>šedá nebo černá; případně kombinace obou barev</t>
  </si>
  <si>
    <t>Vyplňte konkrétní popis splnění požadavku
(převládající barva)</t>
  </si>
  <si>
    <t xml:space="preserve">Barva karoserie </t>
  </si>
  <si>
    <t>Vyplňte konkrétní popis splnění požadavku (délka záruky na lak a délka záruky na neprorezavění karosérie)</t>
  </si>
  <si>
    <t>Vyplňte konkrétní popis splnění požadavku
(typ světlometů)</t>
  </si>
  <si>
    <t>Přední mlhové světlomety nebo LED světlomety nahrazující funkci předních mlhových světlometů</t>
  </si>
  <si>
    <t>Vyplňte konkrétní popis splnění požadavku (délka záruky)</t>
  </si>
  <si>
    <t>Převodovka</t>
  </si>
  <si>
    <t>manuální</t>
  </si>
  <si>
    <t>;;</t>
  </si>
  <si>
    <t>ROZMĚRY</t>
  </si>
  <si>
    <t>min. 1</t>
  </si>
  <si>
    <t>Speciální záruky na lak a neprorezavění karoserie</t>
  </si>
  <si>
    <t>Vyplňte konkrétní popis splnění požadavku (exhalační [emisní] normu)</t>
  </si>
  <si>
    <t xml:space="preserve">USB port [k nabíjení, případně propojení se systémem vozu] </t>
  </si>
  <si>
    <t>Osobní vozidla 2A, CNG, manuál</t>
  </si>
  <si>
    <t>bezolovnatý 95-oktanový benzín (Natural 95) + CNG</t>
  </si>
  <si>
    <t>min. 55</t>
  </si>
  <si>
    <t>Délka [mm]</t>
  </si>
  <si>
    <t>min. 4000</t>
  </si>
  <si>
    <t>min. 260</t>
  </si>
  <si>
    <t>Objem palivové nádrže na benzin [dm3]</t>
  </si>
  <si>
    <t>Objem palivové nádrže na CNG [kg]</t>
  </si>
  <si>
    <t>min. 9</t>
  </si>
  <si>
    <t>min. 10</t>
  </si>
  <si>
    <t>Vyplňte konkrétní popis splnění požadavku
(objem palivové nádrže benzin)</t>
  </si>
  <si>
    <t>Vyplňte konkrétní popis splnění požadavku
(objem palivové nádrže CNG)</t>
  </si>
  <si>
    <t>min. 6 airbagy</t>
  </si>
  <si>
    <t xml:space="preserve">min. mechanická </t>
  </si>
  <si>
    <t>zadní stěrač s ostřikovačem (nevyžaduje se u karoserie liftback a sedan)</t>
  </si>
  <si>
    <t>BARVA</t>
  </si>
  <si>
    <t>ZÁRUKY</t>
  </si>
  <si>
    <t xml:space="preserve">Základní objem zavazadlového prostoru měřený metodou VDA v dm3 </t>
  </si>
  <si>
    <t>s dálkovým ovládáním požadovány alespoň dva dálkové ovladače (klíče)</t>
  </si>
  <si>
    <t>zážehový + CNG (originální zástavba výrobce)</t>
  </si>
  <si>
    <t>délka záruky na lak min. 3 roky, délka záruky na neprorezavění karoserie min. 10 let</t>
  </si>
  <si>
    <t>Handsfree - bluetooth, handsfree jako jedna z funkcí originálního integrovaného autorádia (vestavěné společně s rádiem)</t>
  </si>
  <si>
    <t>Zásuvka 12 V v interiéru vozidla</t>
  </si>
  <si>
    <t>Vyplňte konkrétní popis splnění požadavku
(počet zásuvek)</t>
  </si>
  <si>
    <t>Vyplňte konkrétní popis splnění požadavku
(druh USB portu+počet)</t>
  </si>
  <si>
    <t>Kola</t>
  </si>
  <si>
    <t>Ocelové disky včetně krytů kol nebo lité disky včetně bezpečnostních šroubů kol</t>
  </si>
  <si>
    <t>Vyplňte konkrétní popis splnění požadavku
(ocelové disky vč. krytů kol nebo lité disky včetně bezpečnostních šroubů kol)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</si>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</sst>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6" applyAlignment="1">
      <alignment horizontal="left" vertical="center"/>
    </xf>
    <xf numFmtId="0" fontId="8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7" borderId="1" xfId="2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" fillId="6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2" applyFont="1" applyFill="1" applyBorder="1" applyAlignment="1" applyProtection="1">
      <alignment horizontal="center" vertical="center"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</cellXfs>
  <cellStyles count="23">
    <cellStyle name="Hypertextový odkaz" xfId="6" builtinId="8"/>
    <cellStyle name="Hypertextový odkaz 2" xfId="1" xr:uid="{00000000-0005-0000-0000-000001000000}"/>
    <cellStyle name="Měna 2" xfId="5" xr:uid="{00000000-0005-0000-0000-000002000000}"/>
    <cellStyle name="Měna 2 2" xfId="8" xr:uid="{00000000-0005-0000-0000-000003000000}"/>
    <cellStyle name="Měna 2 3" xfId="9" xr:uid="{00000000-0005-0000-0000-000004000000}"/>
    <cellStyle name="Měna 2 4" xfId="12" xr:uid="{00000000-0005-0000-0000-000005000000}"/>
    <cellStyle name="Měna 2 5" xfId="14" xr:uid="{00000000-0005-0000-0000-000006000000}"/>
    <cellStyle name="Měna 2 6" xfId="16" xr:uid="{00000000-0005-0000-0000-000007000000}"/>
    <cellStyle name="Měna 2 7" xfId="18" xr:uid="{00000000-0005-0000-0000-000008000000}"/>
    <cellStyle name="Měna 2 8" xfId="20" xr:uid="{00000000-0005-0000-0000-000009000000}"/>
    <cellStyle name="Měna 2 9" xfId="21" xr:uid="{00000000-0005-0000-0000-00000A000000}"/>
    <cellStyle name="Měna 3" xfId="7" xr:uid="{00000000-0005-0000-0000-00000B000000}"/>
    <cellStyle name="Měna 4" xfId="10" xr:uid="{00000000-0005-0000-0000-00000C000000}"/>
    <cellStyle name="Měna 5" xfId="11" xr:uid="{00000000-0005-0000-0000-00000D000000}"/>
    <cellStyle name="Měna 6" xfId="13" xr:uid="{00000000-0005-0000-0000-00000E000000}"/>
    <cellStyle name="Měna 7" xfId="15" xr:uid="{00000000-0005-0000-0000-00000F000000}"/>
    <cellStyle name="Měna 8" xfId="17" xr:uid="{00000000-0005-0000-0000-000010000000}"/>
    <cellStyle name="Měna 9" xfId="19" xr:uid="{00000000-0005-0000-0000-000011000000}"/>
    <cellStyle name="Normal" xfId="22" xr:uid="{8388E54E-5886-4F28-BBF6-699F0C47669F}"/>
    <cellStyle name="Normální" xfId="0" builtinId="0"/>
    <cellStyle name="normální 2" xfId="2" xr:uid="{00000000-0005-0000-0000-000013000000}"/>
    <cellStyle name="Normální 3" xfId="3" xr:uid="{00000000-0005-0000-0000-000014000000}"/>
    <cellStyle name="Normální 4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000-000000000000}"/>
    <hyperlink ref="H308" r:id="rId2" xr:uid="{00000000-0004-0000-0000-000001000000}"/>
    <hyperlink ref="F318" r:id="rId3" xr:uid="{00000000-0004-0000-0000-000002000000}"/>
    <hyperlink ref="F138" r:id="rId4" xr:uid="{00000000-0004-0000-0000-000003000000}"/>
    <hyperlink ref="F3" r:id="rId5" xr:uid="{00000000-0004-0000-0000-000004000000}"/>
    <hyperlink ref="F261" r:id="rId6" xr:uid="{00000000-0004-0000-0000-000005000000}"/>
    <hyperlink ref="F258" r:id="rId7" xr:uid="{00000000-0004-0000-0000-000006000000}"/>
    <hyperlink ref="F175" r:id="rId8" xr:uid="{00000000-0004-0000-0000-000007000000}"/>
    <hyperlink ref="F10:F24" r:id="rId9" display="e.mikulova@mdcr.cz" xr:uid="{00000000-0004-0000-0000-000008000000}"/>
    <hyperlink ref="F257" r:id="rId10" xr:uid="{00000000-0004-0000-0000-000009000000}"/>
    <hyperlink ref="F316" r:id="rId11" xr:uid="{00000000-0004-0000-0000-00000A000000}"/>
    <hyperlink ref="J316" r:id="rId12" xr:uid="{00000000-0004-0000-0000-00000B000000}"/>
    <hyperlink ref="L316" r:id="rId13" xr:uid="{00000000-0004-0000-0000-00000C000000}"/>
    <hyperlink ref="F143" r:id="rId14" xr:uid="{00000000-0004-0000-0000-00000D000000}"/>
    <hyperlink ref="F7" r:id="rId15" xr:uid="{00000000-0004-0000-0000-00000E000000}"/>
    <hyperlink ref="F308" r:id="rId16" xr:uid="{00000000-0004-0000-0000-00000F000000}"/>
    <hyperlink ref="H257" r:id="rId17" xr:uid="{00000000-0004-0000-0000-000010000000}"/>
    <hyperlink ref="H139" r:id="rId18" xr:uid="{00000000-0004-0000-0000-000011000000}"/>
    <hyperlink ref="H195" r:id="rId19" xr:uid="{00000000-0004-0000-0000-000012000000}"/>
    <hyperlink ref="H218" r:id="rId20" xr:uid="{00000000-0004-0000-0000-000013000000}"/>
    <hyperlink ref="H272" r:id="rId21" xr:uid="{00000000-0004-0000-0000-000014000000}"/>
    <hyperlink ref="F26:F29" r:id="rId22" display="radmila.outla@mmr.cz" xr:uid="{00000000-0004-0000-0000-000015000000}"/>
    <hyperlink ref="H175" r:id="rId23" xr:uid="{00000000-0004-0000-0000-000016000000}"/>
    <hyperlink ref="F31:F43" r:id="rId24" display="kakrda@mpo.cz" xr:uid="{00000000-0004-0000-0000-000017000000}"/>
    <hyperlink ref="F32" r:id="rId25" xr:uid="{00000000-0004-0000-0000-000018000000}"/>
    <hyperlink ref="H32" r:id="rId26" xr:uid="{00000000-0004-0000-0000-000019000000}"/>
    <hyperlink ref="F45:F74" r:id="rId27" display="marcel.uchytil@mkcr.cz" xr:uid="{00000000-0004-0000-0000-00001A000000}"/>
    <hyperlink ref="F213" r:id="rId28" xr:uid="{00000000-0004-0000-0000-00001B000000}"/>
    <hyperlink ref="H213" r:id="rId29" xr:uid="{00000000-0004-0000-0000-00001C000000}"/>
    <hyperlink ref="F76:F84" r:id="rId30" display="richard.vitek@army.cz" xr:uid="{00000000-0004-0000-0000-00001D000000}"/>
    <hyperlink ref="H76:H84" r:id="rId31" display="pavel.balvin@army.cz" xr:uid="{00000000-0004-0000-0000-00001E000000}"/>
    <hyperlink ref="F102" r:id="rId32" xr:uid="{00000000-0004-0000-0000-00001F000000}"/>
    <hyperlink ref="F86:F98" r:id="rId33" display="david.novak@mpsv.cz" xr:uid="{00000000-0004-0000-0000-000020000000}"/>
    <hyperlink ref="F21" r:id="rId34" xr:uid="{00000000-0004-0000-0000-000021000000}"/>
    <hyperlink ref="F100:F103" r:id="rId35" display="lucie.kralikova@msmt.cz" xr:uid="{00000000-0004-0000-0000-000022000000}"/>
    <hyperlink ref="F44" r:id="rId36" xr:uid="{00000000-0004-0000-0000-000023000000}"/>
    <hyperlink ref="H44" r:id="rId37" xr:uid="{00000000-0004-0000-0000-000024000000}"/>
    <hyperlink ref="F181:F195" r:id="rId38" display="martin.pohl@mzcr.cz" xr:uid="{00000000-0004-0000-0000-000025000000}"/>
    <hyperlink ref="H181:H195" r:id="rId39" display="jan.bacina@mzcr.cz" xr:uid="{00000000-0004-0000-0000-000026000000}"/>
    <hyperlink ref="J181:J195" r:id="rId40" display="vaclav.tuma@mzrc.cz" xr:uid="{00000000-0004-0000-0000-000027000000}"/>
    <hyperlink ref="F196:F210" r:id="rId41" display="martin.pohl@mzcr.cz" xr:uid="{00000000-0004-0000-0000-000028000000}"/>
    <hyperlink ref="H196:H210" r:id="rId42" display="jan.bacina@mzcr.cz" xr:uid="{00000000-0004-0000-0000-000029000000}"/>
    <hyperlink ref="J196:J210" r:id="rId43" display="vaclav.tuma@mzrc.cz" xr:uid="{00000000-0004-0000-0000-00002A000000}"/>
    <hyperlink ref="F211:F219" r:id="rId44" display="martin.pohl@mzcr.cz" xr:uid="{00000000-0004-0000-0000-00002B000000}"/>
    <hyperlink ref="F128" r:id="rId45" xr:uid="{00000000-0004-0000-0000-00002C000000}"/>
    <hyperlink ref="H211:H220" r:id="rId46" display="jan.bacina@mzcr.cz" xr:uid="{00000000-0004-0000-0000-00002D000000}"/>
    <hyperlink ref="J211:J220" r:id="rId47" display="vaclav.tuma@mzrc.cz" xr:uid="{00000000-0004-0000-0000-00002E000000}"/>
    <hyperlink ref="F221:F223" r:id="rId48" display="martin.pohl@mzcr.cz" xr:uid="{00000000-0004-0000-0000-00002F000000}"/>
    <hyperlink ref="H221:H223" r:id="rId49" display="jan.bacina@mzcr.cz" xr:uid="{00000000-0004-0000-0000-000030000000}"/>
    <hyperlink ref="J221:J223" r:id="rId50" display="vaclav.tuma@mzrc.cz" xr:uid="{00000000-0004-0000-0000-000031000000}"/>
    <hyperlink ref="F224:F247" r:id="rId51" display="martin.pohl@mzcr.cz" xr:uid="{00000000-0004-0000-0000-000032000000}"/>
    <hyperlink ref="H224:H245" r:id="rId52" display="jan.bacina@mzcr.cz" xr:uid="{00000000-0004-0000-0000-000033000000}"/>
    <hyperlink ref="H285" r:id="rId53" xr:uid="{00000000-0004-0000-0000-000034000000}"/>
    <hyperlink ref="J224:J246" r:id="rId54" display="vaclav.tuma@mzrc.cz" xr:uid="{00000000-0004-0000-0000-000035000000}"/>
    <hyperlink ref="H289" r:id="rId55" xr:uid="{00000000-0004-0000-0000-000036000000}"/>
    <hyperlink ref="F320" r:id="rId56" xr:uid="{00000000-0004-0000-0000-000037000000}"/>
    <hyperlink ref="H320" r:id="rId57" xr:uid="{00000000-0004-0000-0000-000038000000}"/>
    <hyperlink ref="F13" r:id="rId58" xr:uid="{00000000-0004-0000-0000-000039000000}"/>
    <hyperlink ref="H13" r:id="rId59" xr:uid="{00000000-0004-0000-0000-00003A000000}"/>
    <hyperlink ref="F250:F268" r:id="rId60" display="pavel.brokes@mze.cz" xr:uid="{00000000-0004-0000-0000-00003B000000}"/>
    <hyperlink ref="H250:H268" r:id="rId61" display="pavel.broum@mze.cz" xr:uid="{00000000-0004-0000-0000-00003C000000}"/>
    <hyperlink ref="F269:F285" r:id="rId62" display="pavel.brokes@mze.cz" xr:uid="{00000000-0004-0000-0000-00003D000000}"/>
    <hyperlink ref="H269:H285" r:id="rId63" display="pavel.broum@mze.cz" xr:uid="{00000000-0004-0000-0000-00003E000000}"/>
    <hyperlink ref="J269:J285" r:id="rId64" display="vaclav.tuma@mzrc.cz" xr:uid="{00000000-0004-0000-0000-00003F000000}"/>
    <hyperlink ref="F83" r:id="rId65" xr:uid="{00000000-0004-0000-0000-000040000000}"/>
    <hyperlink ref="F287:F299" r:id="rId66" display="karolina.cermakova@mzp.cz" xr:uid="{00000000-0004-0000-0000-000041000000}"/>
    <hyperlink ref="F6" r:id="rId67" xr:uid="{00000000-0004-0000-0000-000042000000}"/>
    <hyperlink ref="H6" r:id="rId68" xr:uid="{00000000-0004-0000-0000-000043000000}"/>
    <hyperlink ref="F49" r:id="rId69" xr:uid="{00000000-0004-0000-0000-000044000000}"/>
    <hyperlink ref="F47" r:id="rId70" xr:uid="{00000000-0004-0000-0000-000045000000}"/>
    <hyperlink ref="F303:F324" r:id="rId71" display="rene.kubecka@cuzk.cz" xr:uid="{00000000-0004-0000-0000-000046000000}"/>
    <hyperlink ref="F260" r:id="rId72" xr:uid="{00000000-0004-0000-0000-000047000000}"/>
    <hyperlink ref="F142" r:id="rId73" xr:uid="{00000000-0004-0000-0000-000048000000}"/>
    <hyperlink ref="F266" r:id="rId74" xr:uid="{00000000-0004-0000-0000-000049000000}"/>
    <hyperlink ref="F184" r:id="rId75" xr:uid="{00000000-0004-0000-0000-00004A000000}"/>
    <hyperlink ref="H31" r:id="rId76" xr:uid="{00000000-0004-0000-0000-00004B000000}"/>
    <hyperlink ref="H30" r:id="rId77" xr:uid="{00000000-0004-0000-0000-00004C000000}"/>
    <hyperlink ref="H29" r:id="rId78" xr:uid="{00000000-0004-0000-0000-00004D000000}"/>
    <hyperlink ref="H28" r:id="rId79" xr:uid="{00000000-0004-0000-0000-00004E000000}"/>
    <hyperlink ref="H27" r:id="rId80" xr:uid="{00000000-0004-0000-0000-00004F000000}"/>
    <hyperlink ref="H26" r:id="rId81" xr:uid="{00000000-0004-0000-0000-000050000000}"/>
    <hyperlink ref="H25" r:id="rId82" xr:uid="{00000000-0004-0000-0000-000051000000}"/>
    <hyperlink ref="H24" r:id="rId83" xr:uid="{00000000-0004-0000-0000-000052000000}"/>
    <hyperlink ref="H23" r:id="rId84" xr:uid="{00000000-0004-0000-0000-000053000000}"/>
    <hyperlink ref="H59" r:id="rId85" xr:uid="{00000000-0004-0000-0000-000054000000}"/>
    <hyperlink ref="H68" r:id="rId86" xr:uid="{00000000-0004-0000-0000-000055000000}"/>
    <hyperlink ref="H69" r:id="rId87" xr:uid="{00000000-0004-0000-0000-000056000000}"/>
    <hyperlink ref="H71" r:id="rId88" xr:uid="{00000000-0004-0000-0000-000057000000}"/>
    <hyperlink ref="H73" r:id="rId89" xr:uid="{00000000-0004-0000-0000-000058000000}"/>
    <hyperlink ref="H74" r:id="rId90" xr:uid="{00000000-0004-0000-0000-000059000000}"/>
    <hyperlink ref="H75" r:id="rId91" xr:uid="{00000000-0004-0000-0000-00005A000000}"/>
    <hyperlink ref="H76" r:id="rId92" xr:uid="{00000000-0004-0000-0000-00005B000000}"/>
    <hyperlink ref="H77" r:id="rId93" xr:uid="{00000000-0004-0000-0000-00005C000000}"/>
    <hyperlink ref="H79" r:id="rId94" xr:uid="{00000000-0004-0000-0000-00005D000000}"/>
    <hyperlink ref="H80" r:id="rId95" xr:uid="{00000000-0004-0000-0000-00005E000000}"/>
    <hyperlink ref="H85" r:id="rId96" xr:uid="{00000000-0004-0000-0000-00005F000000}"/>
    <hyperlink ref="H101" r:id="rId97" xr:uid="{00000000-0004-0000-0000-000060000000}"/>
    <hyperlink ref="H136" r:id="rId98" xr:uid="{00000000-0004-0000-0000-000061000000}"/>
    <hyperlink ref="H152" r:id="rId99" xr:uid="{00000000-0004-0000-0000-000062000000}"/>
    <hyperlink ref="H153" r:id="rId100" xr:uid="{00000000-0004-0000-0000-000063000000}"/>
    <hyperlink ref="H154" r:id="rId101" xr:uid="{00000000-0004-0000-0000-000064000000}"/>
    <hyperlink ref="H274" r:id="rId102" xr:uid="{00000000-0004-0000-0000-000065000000}"/>
    <hyperlink ref="H309" r:id="rId103" xr:uid="{00000000-0004-0000-0000-000066000000}"/>
    <hyperlink ref="H322" r:id="rId104" xr:uid="{00000000-0004-0000-0000-000067000000}"/>
    <hyperlink ref="H326" r:id="rId105" xr:uid="{00000000-0004-0000-0000-000068000000}"/>
    <hyperlink ref="J22" r:id="rId106" xr:uid="{00000000-0004-0000-0000-000069000000}"/>
    <hyperlink ref="J33:J44" r:id="rId107" display="vaclav.tuma@mzcr.cz" xr:uid="{00000000-0004-0000-0000-00006A000000}"/>
    <hyperlink ref="J60:J67" r:id="rId108" display="vaclav.tuma@mzcr.cz" xr:uid="{00000000-0004-0000-0000-00006B000000}"/>
    <hyperlink ref="J78" r:id="rId109" xr:uid="{00000000-0004-0000-0000-00006C000000}"/>
    <hyperlink ref="J81:J82" r:id="rId110" display="vaclav.tuma@mzcr.cz" xr:uid="{00000000-0004-0000-0000-00006D000000}"/>
    <hyperlink ref="J86:J90" r:id="rId111" display="vaclav.tuma@mzcr.cz" xr:uid="{00000000-0004-0000-0000-00006E000000}"/>
    <hyperlink ref="J104" r:id="rId112" xr:uid="{00000000-0004-0000-0000-00006F000000}"/>
    <hyperlink ref="J106:J108" r:id="rId113" display="vaclav.tuma@mzcr.cz" xr:uid="{00000000-0004-0000-0000-000070000000}"/>
    <hyperlink ref="J116:J121" r:id="rId114" display="vaclav.tuma@mzcr.cz" xr:uid="{00000000-0004-0000-0000-000071000000}"/>
    <hyperlink ref="J123" r:id="rId115" xr:uid="{00000000-0004-0000-0000-000072000000}"/>
    <hyperlink ref="J126:J128" r:id="rId116" display="vaclav.tuma@mzcr.cz" xr:uid="{00000000-0004-0000-0000-000073000000}"/>
    <hyperlink ref="J132:J134" r:id="rId117" display="vaclav.tuma@mzcr.cz" xr:uid="{00000000-0004-0000-0000-000074000000}"/>
    <hyperlink ref="J137" r:id="rId118" xr:uid="{00000000-0004-0000-0000-000075000000}"/>
    <hyperlink ref="J150:J151" r:id="rId119" display="vaclav.tuma@mzcr.cz" xr:uid="{00000000-0004-0000-0000-000076000000}"/>
    <hyperlink ref="J155" r:id="rId120" xr:uid="{00000000-0004-0000-0000-000077000000}"/>
    <hyperlink ref="J252" r:id="rId121" xr:uid="{00000000-0004-0000-0000-000078000000}"/>
    <hyperlink ref="J284:J299" r:id="rId122" display="vaclav.tuma@mzcr.cz" xr:uid="{00000000-0004-0000-0000-000079000000}"/>
    <hyperlink ref="J301" r:id="rId123" xr:uid="{00000000-0004-0000-0000-00007A000000}"/>
    <hyperlink ref="J320" r:id="rId124" xr:uid="{00000000-0004-0000-0000-00007B000000}"/>
  </hyperlinks>
  <pageMargins left="0.7" right="0.7" top="0.78740157499999996" bottom="0.78740157499999996" header="0.3" footer="0.3"/>
  <pageSetup paperSize="9"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tabSelected="1" topLeftCell="A40" zoomScale="80" zoomScaleNormal="80" workbookViewId="0">
      <selection activeCell="F16" sqref="F16"/>
    </sheetView>
  </sheetViews>
  <sheetFormatPr defaultColWidth="9.140625" defaultRowHeight="15" x14ac:dyDescent="0.25"/>
  <cols>
    <col min="1" max="1" width="11.140625" style="1" bestFit="1" customWidth="1"/>
    <col min="2" max="2" width="21.7109375" style="1" customWidth="1"/>
    <col min="3" max="3" width="27.85546875" style="1" customWidth="1"/>
    <col min="4" max="4" width="19.7109375" style="45" customWidth="1"/>
    <col min="5" max="5" width="39.85546875" style="45" customWidth="1"/>
    <col min="6" max="16384" width="9.140625" style="1"/>
  </cols>
  <sheetData>
    <row r="1" spans="1:5" ht="31.5" customHeight="1" x14ac:dyDescent="0.25">
      <c r="A1" s="50" t="s">
        <v>1105</v>
      </c>
      <c r="B1" s="51"/>
      <c r="C1" s="51"/>
      <c r="D1" s="51"/>
      <c r="E1" s="51"/>
    </row>
    <row r="2" spans="1:5" ht="30" customHeight="1" x14ac:dyDescent="0.25">
      <c r="A2" s="52" t="s">
        <v>1030</v>
      </c>
      <c r="B2" s="52"/>
      <c r="C2" s="52"/>
      <c r="D2" s="53" t="s">
        <v>1031</v>
      </c>
      <c r="E2" s="53"/>
    </row>
    <row r="3" spans="1:5" ht="30" x14ac:dyDescent="0.25">
      <c r="A3" s="52" t="s">
        <v>1032</v>
      </c>
      <c r="B3" s="52"/>
      <c r="C3" s="27" t="s">
        <v>1033</v>
      </c>
      <c r="D3" s="41" t="s">
        <v>1034</v>
      </c>
      <c r="E3" s="41" t="s">
        <v>1035</v>
      </c>
    </row>
    <row r="4" spans="1:5" s="21" customFormat="1" ht="41.25" customHeight="1" x14ac:dyDescent="0.25">
      <c r="A4" s="54" t="s">
        <v>1081</v>
      </c>
      <c r="B4" s="54"/>
      <c r="C4" s="54"/>
      <c r="D4" s="54"/>
      <c r="E4" s="54"/>
    </row>
    <row r="5" spans="1:5" ht="27.75" customHeight="1" x14ac:dyDescent="0.25">
      <c r="A5" s="52" t="s">
        <v>1036</v>
      </c>
      <c r="B5" s="52"/>
      <c r="C5" s="52"/>
      <c r="D5" s="52"/>
      <c r="E5" s="52"/>
    </row>
    <row r="6" spans="1:5" x14ac:dyDescent="0.25">
      <c r="A6" s="28">
        <v>1</v>
      </c>
      <c r="B6" s="14" t="s">
        <v>1037</v>
      </c>
      <c r="C6" s="15" t="s">
        <v>1037</v>
      </c>
      <c r="D6" s="42" t="s">
        <v>1038</v>
      </c>
      <c r="E6" s="43" t="s">
        <v>1039</v>
      </c>
    </row>
    <row r="7" spans="1:5" ht="30" x14ac:dyDescent="0.25">
      <c r="A7" s="28">
        <f>A6+1</f>
        <v>2</v>
      </c>
      <c r="B7" s="14" t="s">
        <v>1040</v>
      </c>
      <c r="C7" s="15" t="s">
        <v>1040</v>
      </c>
      <c r="D7" s="42" t="s">
        <v>1038</v>
      </c>
      <c r="E7" s="43" t="s">
        <v>1041</v>
      </c>
    </row>
    <row r="8" spans="1:5" x14ac:dyDescent="0.25">
      <c r="A8" s="28">
        <f t="shared" ref="A8:A9" si="0">A7+1</f>
        <v>3</v>
      </c>
      <c r="B8" s="14" t="s">
        <v>1043</v>
      </c>
      <c r="C8" s="19">
        <v>5</v>
      </c>
      <c r="D8" s="44" t="s">
        <v>1042</v>
      </c>
      <c r="E8" s="37"/>
    </row>
    <row r="9" spans="1:5" x14ac:dyDescent="0.25">
      <c r="A9" s="28">
        <f t="shared" si="0"/>
        <v>4</v>
      </c>
      <c r="B9" s="14" t="s">
        <v>1044</v>
      </c>
      <c r="C9" s="15">
        <v>5</v>
      </c>
      <c r="D9" s="44" t="s">
        <v>1042</v>
      </c>
      <c r="E9" s="37"/>
    </row>
    <row r="10" spans="1:5" ht="27.75" customHeight="1" x14ac:dyDescent="0.25">
      <c r="A10" s="52" t="s">
        <v>1045</v>
      </c>
      <c r="B10" s="52"/>
      <c r="C10" s="52"/>
      <c r="D10" s="52"/>
      <c r="E10" s="52"/>
    </row>
    <row r="11" spans="1:5" ht="30" x14ac:dyDescent="0.25">
      <c r="A11" s="28">
        <f>A9+1</f>
        <v>5</v>
      </c>
      <c r="B11" s="14" t="s">
        <v>1046</v>
      </c>
      <c r="C11" s="15" t="s">
        <v>1124</v>
      </c>
      <c r="D11" s="44" t="s">
        <v>1042</v>
      </c>
      <c r="E11" s="37"/>
    </row>
    <row r="12" spans="1:5" ht="30" x14ac:dyDescent="0.25">
      <c r="A12" s="28">
        <f>A11+1</f>
        <v>6</v>
      </c>
      <c r="B12" s="14" t="s">
        <v>1047</v>
      </c>
      <c r="C12" s="15" t="s">
        <v>1106</v>
      </c>
      <c r="D12" s="44" t="s">
        <v>1042</v>
      </c>
      <c r="E12" s="37"/>
    </row>
    <row r="13" spans="1:5" ht="30" x14ac:dyDescent="0.25">
      <c r="A13" s="28">
        <f t="shared" ref="A13:A17" si="1">A12+1</f>
        <v>7</v>
      </c>
      <c r="B13" s="14" t="s">
        <v>1048</v>
      </c>
      <c r="C13" s="15" t="s">
        <v>1107</v>
      </c>
      <c r="D13" s="44" t="s">
        <v>1042</v>
      </c>
      <c r="E13" s="38" t="s">
        <v>1049</v>
      </c>
    </row>
    <row r="14" spans="1:5" ht="30" x14ac:dyDescent="0.25">
      <c r="A14" s="28">
        <f t="shared" si="1"/>
        <v>8</v>
      </c>
      <c r="B14" s="14" t="s">
        <v>1050</v>
      </c>
      <c r="C14" s="15" t="s">
        <v>1076</v>
      </c>
      <c r="D14" s="44" t="s">
        <v>1042</v>
      </c>
      <c r="E14" s="38" t="s">
        <v>1051</v>
      </c>
    </row>
    <row r="15" spans="1:5" ht="42.75" customHeight="1" x14ac:dyDescent="0.25">
      <c r="A15" s="28">
        <f t="shared" si="1"/>
        <v>9</v>
      </c>
      <c r="B15" s="14" t="s">
        <v>1052</v>
      </c>
      <c r="C15" s="16" t="s">
        <v>1078</v>
      </c>
      <c r="D15" s="44" t="s">
        <v>1042</v>
      </c>
      <c r="E15" s="38" t="s">
        <v>1103</v>
      </c>
    </row>
    <row r="16" spans="1:5" ht="90.75" customHeight="1" x14ac:dyDescent="0.25">
      <c r="A16" s="28">
        <f t="shared" si="1"/>
        <v>10</v>
      </c>
      <c r="B16" s="14" t="s">
        <v>1097</v>
      </c>
      <c r="C16" s="23" t="s">
        <v>1098</v>
      </c>
      <c r="D16" s="44" t="s">
        <v>1042</v>
      </c>
      <c r="E16" s="37"/>
    </row>
    <row r="17" spans="1:14" s="21" customFormat="1" ht="30.6" customHeight="1" x14ac:dyDescent="0.25">
      <c r="A17" s="28">
        <f t="shared" si="1"/>
        <v>11</v>
      </c>
      <c r="B17" s="24" t="s">
        <v>1084</v>
      </c>
      <c r="C17" s="23" t="s">
        <v>1085</v>
      </c>
      <c r="D17" s="40" t="s">
        <v>1042</v>
      </c>
      <c r="E17" s="37"/>
    </row>
    <row r="18" spans="1:14" ht="30" customHeight="1" x14ac:dyDescent="0.25">
      <c r="A18" s="55" t="s">
        <v>1100</v>
      </c>
      <c r="B18" s="55"/>
      <c r="C18" s="49"/>
      <c r="D18" s="49"/>
      <c r="E18" s="49"/>
    </row>
    <row r="19" spans="1:14" s="21" customFormat="1" ht="30" customHeight="1" x14ac:dyDescent="0.25">
      <c r="A19" s="28">
        <f>A17+1</f>
        <v>12</v>
      </c>
      <c r="B19" s="14" t="s">
        <v>1108</v>
      </c>
      <c r="C19" s="15" t="s">
        <v>1109</v>
      </c>
      <c r="D19" s="44" t="s">
        <v>1042</v>
      </c>
      <c r="E19" s="38" t="s">
        <v>1054</v>
      </c>
    </row>
    <row r="20" spans="1:14" ht="60" x14ac:dyDescent="0.25">
      <c r="A20" s="28">
        <f>A19+1</f>
        <v>13</v>
      </c>
      <c r="B20" s="14" t="s">
        <v>1122</v>
      </c>
      <c r="C20" s="15" t="s">
        <v>1110</v>
      </c>
      <c r="D20" s="44" t="s">
        <v>1042</v>
      </c>
      <c r="E20" s="38" t="s">
        <v>1053</v>
      </c>
    </row>
    <row r="21" spans="1:14" ht="48.75" customHeight="1" x14ac:dyDescent="0.25">
      <c r="A21" s="28">
        <f>A20+1</f>
        <v>14</v>
      </c>
      <c r="B21" s="14" t="s">
        <v>1111</v>
      </c>
      <c r="C21" s="15" t="s">
        <v>1113</v>
      </c>
      <c r="D21" s="44" t="s">
        <v>1042</v>
      </c>
      <c r="E21" s="38" t="s">
        <v>1115</v>
      </c>
    </row>
    <row r="22" spans="1:14" s="21" customFormat="1" ht="48.75" customHeight="1" x14ac:dyDescent="0.25">
      <c r="A22" s="28">
        <f>A21+1</f>
        <v>15</v>
      </c>
      <c r="B22" s="34" t="s">
        <v>1112</v>
      </c>
      <c r="C22" s="15" t="s">
        <v>1114</v>
      </c>
      <c r="D22" s="44" t="s">
        <v>1042</v>
      </c>
      <c r="E22" s="38" t="s">
        <v>1116</v>
      </c>
    </row>
    <row r="23" spans="1:14" ht="33" customHeight="1" x14ac:dyDescent="0.25">
      <c r="A23" s="52" t="s">
        <v>1055</v>
      </c>
      <c r="B23" s="52"/>
      <c r="C23" s="49"/>
      <c r="D23" s="49"/>
      <c r="E23" s="49"/>
    </row>
    <row r="24" spans="1:14" ht="30" x14ac:dyDescent="0.25">
      <c r="A24" s="28">
        <f>A22+1</f>
        <v>16</v>
      </c>
      <c r="B24" s="14" t="s">
        <v>1056</v>
      </c>
      <c r="C24" s="36" t="s">
        <v>1117</v>
      </c>
      <c r="D24" s="44" t="s">
        <v>1042</v>
      </c>
      <c r="E24" s="38" t="s">
        <v>1057</v>
      </c>
    </row>
    <row r="25" spans="1:14" ht="99.6" customHeight="1" x14ac:dyDescent="0.25">
      <c r="A25" s="28">
        <f>A24+1</f>
        <v>17</v>
      </c>
      <c r="B25" s="24" t="s">
        <v>1095</v>
      </c>
      <c r="C25" s="23" t="s">
        <v>1058</v>
      </c>
      <c r="D25" s="40" t="s">
        <v>1042</v>
      </c>
      <c r="E25" s="39" t="s">
        <v>1094</v>
      </c>
      <c r="N25" s="1" t="s">
        <v>1099</v>
      </c>
    </row>
    <row r="26" spans="1:14" s="21" customFormat="1" x14ac:dyDescent="0.25">
      <c r="A26" s="52" t="s">
        <v>1088</v>
      </c>
      <c r="B26" s="52"/>
      <c r="C26" s="49"/>
      <c r="D26" s="49"/>
      <c r="E26" s="49"/>
    </row>
    <row r="27" spans="1:14" s="21" customFormat="1" ht="30" x14ac:dyDescent="0.25">
      <c r="A27" s="28">
        <f>A25+1</f>
        <v>18</v>
      </c>
      <c r="B27" s="14" t="s">
        <v>1089</v>
      </c>
      <c r="C27" s="15" t="s">
        <v>1090</v>
      </c>
      <c r="D27" s="44" t="s">
        <v>1042</v>
      </c>
      <c r="E27" s="38" t="s">
        <v>1091</v>
      </c>
    </row>
    <row r="28" spans="1:14" ht="34.5" customHeight="1" x14ac:dyDescent="0.25">
      <c r="A28" s="52" t="s">
        <v>1059</v>
      </c>
      <c r="B28" s="52"/>
      <c r="C28" s="49"/>
      <c r="D28" s="49"/>
      <c r="E28" s="49"/>
    </row>
    <row r="29" spans="1:14" ht="69.599999999999994" customHeight="1" x14ac:dyDescent="0.25">
      <c r="A29" s="28">
        <f>A27+1</f>
        <v>19</v>
      </c>
      <c r="B29" s="14" t="s">
        <v>1060</v>
      </c>
      <c r="C29" s="15" t="s">
        <v>1118</v>
      </c>
      <c r="D29" s="44" t="s">
        <v>1042</v>
      </c>
      <c r="E29" s="38" t="s">
        <v>1061</v>
      </c>
    </row>
    <row r="30" spans="1:14" ht="45" x14ac:dyDescent="0.25">
      <c r="A30" s="28">
        <f>A29+1</f>
        <v>20</v>
      </c>
      <c r="B30" s="35" t="s">
        <v>1062</v>
      </c>
      <c r="C30" s="15" t="s">
        <v>1123</v>
      </c>
      <c r="D30" s="44" t="s">
        <v>1042</v>
      </c>
      <c r="E30" s="37"/>
    </row>
    <row r="31" spans="1:14" ht="30" x14ac:dyDescent="0.25">
      <c r="A31" s="28">
        <f>A30+1</f>
        <v>21</v>
      </c>
      <c r="B31" s="56" t="s">
        <v>1063</v>
      </c>
      <c r="C31" s="15" t="s">
        <v>1064</v>
      </c>
      <c r="D31" s="44" t="s">
        <v>1042</v>
      </c>
      <c r="E31" s="38" t="s">
        <v>1065</v>
      </c>
    </row>
    <row r="32" spans="1:14" ht="45" x14ac:dyDescent="0.25">
      <c r="A32" s="28">
        <f t="shared" ref="A32:A49" si="2">A31+1</f>
        <v>22</v>
      </c>
      <c r="B32" s="56"/>
      <c r="C32" s="16" t="s">
        <v>1119</v>
      </c>
      <c r="D32" s="44" t="s">
        <v>1042</v>
      </c>
      <c r="E32" s="37"/>
    </row>
    <row r="33" spans="1:5" ht="47.1" customHeight="1" x14ac:dyDescent="0.25">
      <c r="A33" s="28">
        <f t="shared" si="2"/>
        <v>23</v>
      </c>
      <c r="B33" s="22" t="s">
        <v>1077</v>
      </c>
      <c r="C33" s="20" t="s">
        <v>1058</v>
      </c>
      <c r="D33" s="44" t="s">
        <v>1042</v>
      </c>
      <c r="E33" s="37"/>
    </row>
    <row r="34" spans="1:5" s="21" customFormat="1" ht="33.75" customHeight="1" x14ac:dyDescent="0.25">
      <c r="A34" s="28">
        <f>A33+1</f>
        <v>24</v>
      </c>
      <c r="B34" s="24" t="s">
        <v>1082</v>
      </c>
      <c r="C34" s="15" t="s">
        <v>1083</v>
      </c>
      <c r="D34" s="44" t="s">
        <v>1042</v>
      </c>
      <c r="E34" s="37"/>
    </row>
    <row r="35" spans="1:5" ht="15.75" x14ac:dyDescent="0.25">
      <c r="A35" s="28">
        <f t="shared" si="2"/>
        <v>25</v>
      </c>
      <c r="B35" s="24" t="s">
        <v>1086</v>
      </c>
      <c r="C35" s="30" t="s">
        <v>1058</v>
      </c>
      <c r="D35" s="40" t="s">
        <v>1042</v>
      </c>
      <c r="E35" s="37"/>
    </row>
    <row r="36" spans="1:5" ht="91.5" customHeight="1" x14ac:dyDescent="0.25">
      <c r="A36" s="28">
        <f t="shared" si="2"/>
        <v>26</v>
      </c>
      <c r="B36" s="14" t="s">
        <v>1066</v>
      </c>
      <c r="C36" s="15" t="s">
        <v>1126</v>
      </c>
      <c r="D36" s="44" t="s">
        <v>1042</v>
      </c>
      <c r="E36" s="37"/>
    </row>
    <row r="37" spans="1:5" ht="45" x14ac:dyDescent="0.25">
      <c r="A37" s="28">
        <f t="shared" si="2"/>
        <v>27</v>
      </c>
      <c r="B37" s="25" t="s">
        <v>1104</v>
      </c>
      <c r="C37" s="17" t="s">
        <v>1101</v>
      </c>
      <c r="D37" s="18" t="s">
        <v>1042</v>
      </c>
      <c r="E37" s="38" t="s">
        <v>1129</v>
      </c>
    </row>
    <row r="38" spans="1:5" s="21" customFormat="1" ht="49.5" customHeight="1" x14ac:dyDescent="0.25">
      <c r="A38" s="28">
        <f t="shared" si="2"/>
        <v>28</v>
      </c>
      <c r="B38" s="25" t="s">
        <v>1127</v>
      </c>
      <c r="C38" s="17" t="s">
        <v>1101</v>
      </c>
      <c r="D38" s="18" t="s">
        <v>1042</v>
      </c>
      <c r="E38" s="38" t="s">
        <v>1128</v>
      </c>
    </row>
    <row r="39" spans="1:5" ht="30" x14ac:dyDescent="0.25">
      <c r="A39" s="28">
        <f>A38+1</f>
        <v>29</v>
      </c>
      <c r="B39" s="14" t="s">
        <v>1067</v>
      </c>
      <c r="C39" s="15" t="s">
        <v>1068</v>
      </c>
      <c r="D39" s="44" t="s">
        <v>1042</v>
      </c>
      <c r="E39" s="37"/>
    </row>
    <row r="40" spans="1:5" ht="30" x14ac:dyDescent="0.25">
      <c r="A40" s="28">
        <f t="shared" si="2"/>
        <v>30</v>
      </c>
      <c r="B40" s="56" t="s">
        <v>1069</v>
      </c>
      <c r="C40" s="15" t="s">
        <v>1070</v>
      </c>
      <c r="D40" s="44" t="s">
        <v>1042</v>
      </c>
      <c r="E40" s="37"/>
    </row>
    <row r="41" spans="1:5" ht="30" x14ac:dyDescent="0.25">
      <c r="A41" s="28">
        <f t="shared" si="2"/>
        <v>31</v>
      </c>
      <c r="B41" s="56"/>
      <c r="C41" s="15" t="s">
        <v>1071</v>
      </c>
      <c r="D41" s="44" t="s">
        <v>1042</v>
      </c>
      <c r="E41" s="37"/>
    </row>
    <row r="42" spans="1:5" x14ac:dyDescent="0.25">
      <c r="A42" s="28">
        <f t="shared" si="2"/>
        <v>32</v>
      </c>
      <c r="B42" s="14" t="s">
        <v>1072</v>
      </c>
      <c r="C42" s="15" t="s">
        <v>1073</v>
      </c>
      <c r="D42" s="44" t="s">
        <v>1042</v>
      </c>
      <c r="E42" s="37"/>
    </row>
    <row r="43" spans="1:5" s="21" customFormat="1" ht="30" x14ac:dyDescent="0.25">
      <c r="A43" s="28">
        <f t="shared" si="2"/>
        <v>33</v>
      </c>
      <c r="B43" s="22" t="s">
        <v>1075</v>
      </c>
      <c r="C43" s="20" t="s">
        <v>1058</v>
      </c>
      <c r="D43" s="44" t="s">
        <v>1042</v>
      </c>
      <c r="E43" s="37"/>
    </row>
    <row r="44" spans="1:5" s="21" customFormat="1" ht="85.5" customHeight="1" x14ac:dyDescent="0.25">
      <c r="A44" s="28">
        <f t="shared" si="2"/>
        <v>34</v>
      </c>
      <c r="B44" s="46" t="s">
        <v>1130</v>
      </c>
      <c r="C44" s="23" t="s">
        <v>1131</v>
      </c>
      <c r="D44" s="40" t="s">
        <v>1042</v>
      </c>
      <c r="E44" s="39" t="s">
        <v>1132</v>
      </c>
    </row>
    <row r="45" spans="1:5" s="21" customFormat="1" x14ac:dyDescent="0.25">
      <c r="A45" s="28">
        <f t="shared" si="2"/>
        <v>35</v>
      </c>
      <c r="B45" s="22" t="s">
        <v>1074</v>
      </c>
      <c r="C45" s="20" t="s">
        <v>1058</v>
      </c>
      <c r="D45" s="18" t="s">
        <v>1042</v>
      </c>
      <c r="E45" s="31"/>
    </row>
    <row r="46" spans="1:5" s="21" customFormat="1" ht="64.5" customHeight="1" x14ac:dyDescent="0.25">
      <c r="A46" s="28">
        <f t="shared" si="2"/>
        <v>36</v>
      </c>
      <c r="B46" s="22" t="s">
        <v>1080</v>
      </c>
      <c r="C46" s="20" t="s">
        <v>1058</v>
      </c>
      <c r="D46" s="44" t="s">
        <v>1042</v>
      </c>
      <c r="E46" s="37"/>
    </row>
    <row r="47" spans="1:5" s="21" customFormat="1" x14ac:dyDescent="0.25">
      <c r="A47" s="47" t="s">
        <v>1121</v>
      </c>
      <c r="B47" s="48"/>
      <c r="C47" s="49"/>
      <c r="D47" s="49"/>
      <c r="E47" s="49"/>
    </row>
    <row r="48" spans="1:5" s="21" customFormat="1" ht="30" x14ac:dyDescent="0.25">
      <c r="A48" s="28">
        <f>A46+1</f>
        <v>37</v>
      </c>
      <c r="B48" s="24" t="s">
        <v>1087</v>
      </c>
      <c r="C48" s="32" t="s">
        <v>1133</v>
      </c>
      <c r="D48" s="18" t="s">
        <v>1042</v>
      </c>
      <c r="E48" s="29" t="s">
        <v>1096</v>
      </c>
    </row>
    <row r="49" spans="1:5" ht="67.5" customHeight="1" x14ac:dyDescent="0.25">
      <c r="A49" s="28">
        <f t="shared" si="2"/>
        <v>38</v>
      </c>
      <c r="B49" s="24" t="s">
        <v>1102</v>
      </c>
      <c r="C49" s="32" t="s">
        <v>1125</v>
      </c>
      <c r="D49" s="18" t="s">
        <v>1042</v>
      </c>
      <c r="E49" s="29" t="s">
        <v>1093</v>
      </c>
    </row>
    <row r="50" spans="1:5" x14ac:dyDescent="0.25">
      <c r="A50" s="47" t="s">
        <v>1120</v>
      </c>
      <c r="B50" s="48"/>
      <c r="C50" s="49"/>
      <c r="D50" s="49"/>
      <c r="E50" s="49"/>
    </row>
    <row r="51" spans="1:5" x14ac:dyDescent="0.25">
      <c r="A51" s="28">
        <f>A49+1</f>
        <v>39</v>
      </c>
      <c r="B51" s="33" t="s">
        <v>1092</v>
      </c>
      <c r="C51" s="26" t="s">
        <v>1079</v>
      </c>
      <c r="D51" s="18" t="s">
        <v>1042</v>
      </c>
      <c r="E51" s="37"/>
    </row>
  </sheetData>
  <sheetProtection selectLockedCells="1"/>
  <mergeCells count="23">
    <mergeCell ref="B31:B32"/>
    <mergeCell ref="A23:B23"/>
    <mergeCell ref="C23:E23"/>
    <mergeCell ref="A28:B28"/>
    <mergeCell ref="C28:E28"/>
    <mergeCell ref="A26:B26"/>
    <mergeCell ref="C26:E26"/>
    <mergeCell ref="A47:B47"/>
    <mergeCell ref="C47:E47"/>
    <mergeCell ref="A50:B50"/>
    <mergeCell ref="C50:E50"/>
    <mergeCell ref="A1:E1"/>
    <mergeCell ref="A2:C2"/>
    <mergeCell ref="D2:E2"/>
    <mergeCell ref="A3:B3"/>
    <mergeCell ref="A4:E4"/>
    <mergeCell ref="A10:B10"/>
    <mergeCell ref="C10:E10"/>
    <mergeCell ref="A18:B18"/>
    <mergeCell ref="C18:E18"/>
    <mergeCell ref="A5:B5"/>
    <mergeCell ref="C5:E5"/>
    <mergeCell ref="B40:B41"/>
  </mergeCells>
  <phoneticPr fontId="11" type="noConversion"/>
  <pageMargins left="0.7" right="0.7" top="0.78740157499999996" bottom="0.78740157499999996" header="0.3" footer="0.3"/>
  <pageSetup paperSize="9" scale="72" fitToHeight="0" orientation="portrait" r:id="rId1"/>
  <ignoredErrors>
    <ignoredError sqref="A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Data</vt:lpstr>
      <vt:lpstr>Specifikace 1B</vt:lpstr>
      <vt:lpstr>'Specifikace 1B'!Oblast_tisku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Czerný Krzysztof</cp:lastModifiedBy>
  <cp:lastPrinted>2021-04-27T08:28:37Z</cp:lastPrinted>
  <dcterms:created xsi:type="dcterms:W3CDTF">2019-01-15T13:22:02Z</dcterms:created>
  <dcterms:modified xsi:type="dcterms:W3CDTF">2021-05-04T13:11:14Z</dcterms:modified>
</cp:coreProperties>
</file>