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KALKULACE_REKAP" sheetId="1" r:id="rId1"/>
    <sheet name="KALKULACE_HMG" sheetId="2" r:id="rId2"/>
  </sheets>
  <definedNames>
    <definedName name="_xlnm.Print_Area" localSheetId="1">'KALKULACE_HMG'!$A$1:$BR$33</definedName>
    <definedName name="_xlnm.Print_Area" localSheetId="0">'KALKULACE_REKAP'!$A$1:$G$173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<sst xmlns="http://schemas.openxmlformats.org/spreadsheetml/2006/main" count="289" uniqueCount="164">
  <si>
    <t>1.</t>
  </si>
  <si>
    <t>CENA CELKEM</t>
  </si>
  <si>
    <t>2.</t>
  </si>
  <si>
    <t>3.</t>
  </si>
  <si>
    <t>Zpracoval:</t>
  </si>
  <si>
    <t>Dne:</t>
  </si>
  <si>
    <t>Podpis:</t>
  </si>
  <si>
    <t>Společnost:</t>
  </si>
  <si>
    <t>Výkon TDI před zahájením stavebních prací zhotovitele:</t>
  </si>
  <si>
    <t>Výkon TDI po zahájení stavebních prací zhotovitele:</t>
  </si>
  <si>
    <t>Výkon TDI po dokončení stavebních prací zhotovitele:</t>
  </si>
  <si>
    <t>vyplní uchazeč</t>
  </si>
  <si>
    <t>VD Orlík - zabezpečení VD před účinky velkých vod - výkon TDI</t>
  </si>
  <si>
    <t xml:space="preserve"> - trvalý technický dozor investora prováděný vždy alespoň jednou pověřenou osobou,</t>
  </si>
  <si>
    <t>VD Orlík - zabezpečení VD před účinky velkých vod - výkon TDI - HARMONOGRAM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</si>
  <si>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</si>
  <si>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</si>
  <si>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</si>
  <si>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</si>
  <si>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</si>
  <si>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</si>
  <si>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</si>
  <si>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</si>
  <si>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</si>
  <si>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Vedoucí týmu TDI</t>
  </si>
  <si>
    <t xml:space="preserve"> Odborník na stavební část </t>
  </si>
  <si>
    <t xml:space="preserve">Odborník na část elektro </t>
  </si>
  <si>
    <t xml:space="preserve">Odborník na technologickou část </t>
  </si>
  <si>
    <t>Odborník administrativy</t>
  </si>
  <si>
    <t xml:space="preserve"> Odborníci - další</t>
  </si>
  <si>
    <t>před zahájením stavebních prací</t>
  </si>
  <si>
    <t>po dokončení stavebních prací</t>
  </si>
  <si>
    <t>stavební práce</t>
  </si>
  <si>
    <t>den / měsíc</t>
  </si>
  <si>
    <t>Člen týmu TDI</t>
  </si>
  <si>
    <t>způsob kalkulace</t>
  </si>
  <si>
    <t>FÁZE PRŮBĚHU STAVBY</t>
  </si>
  <si>
    <t>MJ/JC/CENA</t>
  </si>
  <si>
    <t>MJ: KPL</t>
  </si>
  <si>
    <t>JC v dané fázi</t>
  </si>
  <si>
    <t>Celková cena/měsíc</t>
  </si>
  <si>
    <t>činnost členů týmu TDI č. 1 až 3 je vykazována v průběhu jednotlivých fází stavby jako komplet za měsíc. Cena kompeltu obsehuje vešekeré práce a náklady jednotlivých členů, případně dalších účastníků TDI potřebných k výkonu činností dle předmětu plnění. Ve fázi realizace je požadován trvalý technický dozor na stavbě (prostřednictvím členů 1 nebo 2.</t>
  </si>
  <si>
    <t>1.1</t>
  </si>
  <si>
    <t>1.2</t>
  </si>
  <si>
    <t>1.3</t>
  </si>
  <si>
    <t>CENA CELKEM ZA JEDNOTLIVÉ FÁZE</t>
  </si>
  <si>
    <t>CENA ČLENA TÝMU ZA JEDNOTLIVÉ FÁZE</t>
  </si>
  <si>
    <t>ROKY / MĚSÍCE NASAZENÍ</t>
  </si>
  <si>
    <t>MJ: DEN</t>
  </si>
  <si>
    <t>CENA ČLENA TÝMU CELKEM</t>
  </si>
  <si>
    <t>kalkulovány počty dní dle předpokládaného harmonogramu</t>
  </si>
  <si>
    <t>PŘEDMĚT VÝKONU TDI:</t>
  </si>
  <si>
    <r>
      <t xml:space="preserve"> -</t>
    </r>
    <r>
      <rPr>
        <sz val="11"/>
        <color theme="1"/>
        <rFont val="Calibri"/>
        <family val="2"/>
        <scheme val="minor"/>
      </rPr>
      <t>  obeznámení se s podklady, na základě kterých má být Stavba realizována, především s projektovou dokumentací ke Stavbě, s obsahem Smlouvy o dílo a s obsahem stavebních povolení a rozhodnutí a stanovisek DOSS,</t>
    </r>
  </si>
  <si>
    <r>
      <t xml:space="preserve"> -</t>
    </r>
    <r>
      <rPr>
        <sz val="11"/>
        <color theme="1"/>
        <rFont val="Calibri"/>
        <family val="2"/>
        <scheme val="minor"/>
      </rPr>
      <t>  účast na předání Staveniště Zhotoviteli v souladu se Smlouvou o dílo, a to včetně účasti na přípravě textu Protokolu o předání Staveniště,</t>
    </r>
  </si>
  <si>
    <r>
      <t xml:space="preserve"> -</t>
    </r>
    <r>
      <rPr>
        <sz val="11"/>
        <color theme="1"/>
        <rFont val="Calibri"/>
        <family val="2"/>
        <scheme val="minor"/>
      </rPr>
      <t>  účast na protokolárním odevzdání základního směrového a výškového vytýčení Stavby Zhotoviteli.</t>
    </r>
  </si>
  <si>
    <r>
      <t>-</t>
    </r>
    <r>
      <rPr>
        <sz val="11"/>
        <color theme="1"/>
        <rFont val="Calibri"/>
        <family val="2"/>
        <scheme val="minor"/>
      </rPr>
      <t>  dodržování podmínek stavebních povolení, veškerých platných stanovisek, rozhodnutí a souhlasů dotčených orgánů a opatření státního stavebního dohledu po dobu realizace stavby,</t>
    </r>
  </si>
  <si>
    <r>
      <t>-</t>
    </r>
    <r>
      <rPr>
        <sz val="11"/>
        <color theme="1"/>
        <rFont val="Calibri"/>
        <family val="2"/>
        <scheme val="minor"/>
      </rPr>
      <t>  péče o systematické doplňování dokumentace, podle které se stavba realizuje a evidenci dokumentace dokončených částí stavby,</t>
    </r>
  </si>
  <si>
    <r>
      <t>-</t>
    </r>
    <r>
      <rPr>
        <sz val="11"/>
        <color theme="1"/>
        <rFont val="Calibri"/>
        <family val="2"/>
        <scheme val="minor"/>
      </rPr>
      <t>  bezodkladné informování příkazníka o všech závažných okolnostech,</t>
    </r>
  </si>
  <si>
    <r>
      <t>-</t>
    </r>
    <r>
      <rPr>
        <sz val="11"/>
        <color theme="1"/>
        <rFont val="Calibri"/>
        <family val="2"/>
        <scheme val="minor"/>
      </rPr>
      <t>  kontrola věcné a cenové správnosti a úplnosti oceňovacích podkladů a platebních dokladů, jejich soulad s podmínkami smluv a jejich předkládání na úhradu příkazníkovi,</t>
    </r>
  </si>
  <si>
    <r>
      <t>-</t>
    </r>
    <r>
      <rPr>
        <sz val="11"/>
        <color theme="1"/>
        <rFont val="Calibri"/>
        <family val="2"/>
        <scheme val="minor"/>
      </rPr>
      <t xml:space="preserve">  kontrola těch částí díla, které budou v dalším postupu zakryty nebo se stanou nepřístupnými, a zapsání výsledků kontroly do stavebního deníku, </t>
    </r>
  </si>
  <si>
    <r>
      <t>-</t>
    </r>
    <r>
      <rPr>
        <sz val="11"/>
        <color theme="1"/>
        <rFont val="Calibri"/>
        <family val="2"/>
        <scheme val="minor"/>
      </rPr>
      <t>  spolupráce se zodpovědným geodetem zhotovitele stavby nebo příkazníka při dohledu na dodržování prostorového umístění objektů, zabezpečení činnosti a spolupráce s odpovědnými geodety (vyhl. č. 200/1994 Sb.),</t>
    </r>
  </si>
  <si>
    <r>
      <t>-</t>
    </r>
    <r>
      <rPr>
        <sz val="11"/>
        <color theme="1"/>
        <rFont val="Calibri"/>
        <family val="2"/>
        <scheme val="minor"/>
      </rPr>
      <t>  spolupráce s koordinátorem bezpečnosti a ochrany zdraví při práci na staveništi,</t>
    </r>
  </si>
  <si>
    <r>
      <t>-</t>
    </r>
    <r>
      <rPr>
        <sz val="11"/>
        <color theme="1"/>
        <rFont val="Calibri"/>
        <family val="2"/>
        <scheme val="minor"/>
      </rPr>
      <t>  spolupráce s autorským dozorem provádějícím odborný autorský dohled při zabezpečování souladu realizovaných dodávek a prací s projektem,</t>
    </r>
  </si>
  <si>
    <r>
      <t>-</t>
    </r>
    <r>
      <rPr>
        <sz val="11"/>
        <color theme="1"/>
        <rFont val="Calibri"/>
        <family val="2"/>
        <scheme val="minor"/>
      </rPr>
      <t>  vyžadování a kontrola dokladů, které prokazují kvalitu prováděných prací a dodávek (technologické postupy a kontrolně-zkušební plány) a dokladů o prokázání shody výrobků pro stavby,</t>
    </r>
  </si>
  <si>
    <r>
      <t>-</t>
    </r>
    <r>
      <rPr>
        <sz val="11"/>
        <color theme="1"/>
        <rFont val="Calibri"/>
        <family val="2"/>
        <scheme val="minor"/>
      </rPr>
      <t>  sledování, jestli zhotovitel vykonává předepsané a dohodnuté zkoušky materiálů, konstrukcí a prací a kontrolu jejich výsledků,</t>
    </r>
  </si>
  <si>
    <r>
      <t>-</t>
    </r>
    <r>
      <rPr>
        <sz val="11"/>
        <color theme="1"/>
        <rFont val="Calibri"/>
        <family val="2"/>
        <scheme val="minor"/>
      </rPr>
      <t>  vyžadování a kontrola dokladů, které prokazují kvalitu prováděných prací a dodávek (certifikáty, atesty, protokoly) a dokladů o prokázání shody výrobků pro stavby,</t>
    </r>
  </si>
  <si>
    <r>
      <t>-</t>
    </r>
    <r>
      <rPr>
        <sz val="11"/>
        <color theme="1"/>
        <rFont val="Calibri"/>
        <family val="2"/>
        <scheme val="minor"/>
      </rPr>
      <t>  sledování vedení stavebních deníků v souladu s podmínkami smluv a platnou legislativou,</t>
    </r>
  </si>
  <si>
    <r>
      <t>-</t>
    </r>
    <r>
      <rPr>
        <sz val="11"/>
        <color theme="1"/>
        <rFont val="Calibri"/>
        <family val="2"/>
        <scheme val="minor"/>
      </rPr>
      <t>  spolupráce s pracovníky zhotovitelů při vykonávaní opatření na odvrácení nebo na omezení škod při ohrožení stavby živelnými událostmi,</t>
    </r>
  </si>
  <si>
    <r>
      <t>-</t>
    </r>
    <r>
      <rPr>
        <sz val="11"/>
        <color theme="1"/>
        <rFont val="Calibri"/>
        <family val="2"/>
        <scheme val="minor"/>
      </rPr>
      <t>  kontrola postupu prací dle časového plánu stavby a smluv a upozornění zhotovitele na nedodržování termínů, včetně přípravy podkladů pro uplatňování finančních sankcí,</t>
    </r>
  </si>
  <si>
    <r>
      <t>-</t>
    </r>
    <r>
      <rPr>
        <sz val="11"/>
        <color theme="1"/>
        <rFont val="Calibri"/>
        <family val="2"/>
        <scheme val="minor"/>
      </rPr>
      <t>  uplatňování námětů směřujících ke zhospodárnění budoucího provozu (užívání) dokončené stavby,</t>
    </r>
  </si>
  <si>
    <r>
      <t>-</t>
    </r>
    <r>
      <rPr>
        <sz val="11"/>
        <color theme="1"/>
        <rFont val="Calibri"/>
        <family val="2"/>
        <scheme val="minor"/>
      </rPr>
      <t>  kontrola řádného uskladnění materiálů, strojů, zařízení konstrukcí na staveništi,</t>
    </r>
  </si>
  <si>
    <r>
      <t>-</t>
    </r>
    <r>
      <rPr>
        <sz val="11"/>
        <color theme="1"/>
        <rFont val="Calibri"/>
        <family val="2"/>
        <scheme val="minor"/>
      </rPr>
      <t>  v průběhu výstavby příprava podkladů pro závěrečné hodnocení stavby,</t>
    </r>
  </si>
  <si>
    <r>
      <t>-</t>
    </r>
    <r>
      <rPr>
        <sz val="11"/>
        <color theme="1"/>
        <rFont val="Calibri"/>
        <family val="2"/>
        <scheme val="minor"/>
      </rPr>
      <t>  příprava podkladů pro odevzdání a převzetí stavby nebo její části na řízení o odevzdání a převzetí,</t>
    </r>
  </si>
  <si>
    <r>
      <t>-</t>
    </r>
    <r>
      <rPr>
        <sz val="11"/>
        <color theme="1"/>
        <rFont val="Calibri"/>
        <family val="2"/>
        <scheme val="minor"/>
      </rPr>
      <t>  kontrola dokladů, které doloží zhotovitel k odevzdání a převzetí dokončené stavby,</t>
    </r>
  </si>
  <si>
    <r>
      <t>-</t>
    </r>
    <r>
      <rPr>
        <sz val="11"/>
        <color theme="1"/>
        <rFont val="Calibri"/>
        <family val="2"/>
        <scheme val="minor"/>
      </rPr>
      <t>  kontrola odstraňování vad a nedodělků zjištěných při přebírání v dohodnutých termínech,</t>
    </r>
  </si>
  <si>
    <r>
      <t>-</t>
    </r>
    <r>
      <rPr>
        <sz val="11"/>
        <color theme="1"/>
        <rFont val="Calibri"/>
        <family val="2"/>
        <scheme val="minor"/>
      </rPr>
      <t>  kontrola uklizení staveniště zhotovitelem,</t>
    </r>
  </si>
  <si>
    <r>
      <t>-</t>
    </r>
    <r>
      <rPr>
        <sz val="11"/>
        <color theme="1"/>
        <rFont val="Calibri"/>
        <family val="2"/>
        <scheme val="minor"/>
      </rPr>
      <t>  ověřování dodržování všech stupňů projektové dokumentace, jakož i dodavatelské a dílenské nebo montážní dokumentace jednotlivých subdodavatelů zhotovitele,</t>
    </r>
  </si>
  <si>
    <r>
      <t>-</t>
    </r>
    <r>
      <rPr>
        <sz val="11"/>
        <color theme="1"/>
        <rFont val="Calibri"/>
        <family val="2"/>
        <scheme val="minor"/>
      </rPr>
      <t>  průběžná kontrola postupu stavebních prací porovnáním stavu má být/je,</t>
    </r>
  </si>
  <si>
    <r>
      <t>-</t>
    </r>
    <r>
      <rPr>
        <sz val="11"/>
        <color theme="1"/>
        <rFont val="Calibri"/>
        <family val="2"/>
        <scheme val="minor"/>
      </rPr>
      <t>  průběžná kontrola projektových prací porovnáním stavu má být/je,</t>
    </r>
  </si>
  <si>
    <r>
      <t>-</t>
    </r>
    <r>
      <rPr>
        <sz val="11"/>
        <color theme="1"/>
        <rFont val="Calibri"/>
        <family val="2"/>
        <scheme val="minor"/>
      </rPr>
      <t>  odsouhlasení záměny materiálů a konstrukčních řešení dodávek a předkládaných vzorků materiálů (standardy příkazníka),</t>
    </r>
  </si>
  <si>
    <r>
      <t>-</t>
    </r>
    <r>
      <rPr>
        <sz val="11"/>
        <color theme="1"/>
        <rFont val="Calibri"/>
        <family val="2"/>
        <scheme val="minor"/>
      </rPr>
      <t>  předkládání požadavků na úpravu a doplnění projektové dokumentace tak, aby nedocházelo k opoždění stavebních prací,</t>
    </r>
  </si>
  <si>
    <r>
      <t>-</t>
    </r>
    <r>
      <rPr>
        <sz val="11"/>
        <color theme="1"/>
        <rFont val="Calibri"/>
        <family val="2"/>
        <scheme val="minor"/>
      </rPr>
      <t>  vypracování soupisu vad a kontrola jejich odstranění,</t>
    </r>
  </si>
  <si>
    <r>
      <t>-</t>
    </r>
    <r>
      <rPr>
        <sz val="11"/>
        <color theme="1"/>
        <rFont val="Calibri"/>
        <family val="2"/>
        <scheme val="minor"/>
      </rPr>
      <t>  odsouhlasení změn nebo záměn materiálů a alternativních stavebně-technologických postupů,</t>
    </r>
  </si>
  <si>
    <r>
      <t>-</t>
    </r>
    <r>
      <rPr>
        <sz val="11"/>
        <color theme="1"/>
        <rFont val="Calibri"/>
        <family val="2"/>
        <scheme val="minor"/>
      </rPr>
      <t>  průběžná kontrola kvality prováděných prací a dodržování stavebně-technologických postupů zhotovitele, jakož i dodržování BOZP a dalších předpisů, nařízení a technických norem,</t>
    </r>
  </si>
  <si>
    <r>
      <t>-</t>
    </r>
    <r>
      <rPr>
        <sz val="11"/>
        <color theme="1"/>
        <rFont val="Calibri"/>
        <family val="2"/>
        <scheme val="minor"/>
      </rPr>
      <t>  informování příkazníka o nedodržení projektové dokumentace, technických norem a předpisů.</t>
    </r>
  </si>
  <si>
    <r>
      <t>-</t>
    </r>
    <r>
      <rPr>
        <sz val="11"/>
        <color theme="1"/>
        <rFont val="Calibri"/>
        <family val="2"/>
        <scheme val="minor"/>
      </rPr>
      <t>  zajištění a kontrola veškeré potřebné dokumentace a podkladů pro bezproblémové získání kolaudačního souhlasu pro všechny stavební objekty stavby, včetně organizačního součinnosti poskytnuté příkazníkovi při řízení (řízeních),</t>
    </r>
  </si>
  <si>
    <r>
      <t>-</t>
    </r>
    <r>
      <rPr>
        <sz val="11"/>
        <color theme="1"/>
        <rFont val="Calibri"/>
        <family val="2"/>
        <scheme val="minor"/>
      </rPr>
      <t>  součinnost při odevzdání díla a převzetí díla,</t>
    </r>
  </si>
  <si>
    <r>
      <t>-</t>
    </r>
    <r>
      <rPr>
        <sz val="11"/>
        <color theme="1"/>
        <rFont val="Calibri"/>
        <family val="2"/>
        <scheme val="minor"/>
      </rPr>
      <t>  organizační a administrativní přejímka díla se zhotovitelem,</t>
    </r>
  </si>
  <si>
    <r>
      <t>-</t>
    </r>
    <r>
      <rPr>
        <sz val="11"/>
        <color theme="1"/>
        <rFont val="Calibri"/>
        <family val="2"/>
        <scheme val="minor"/>
      </rPr>
      <t>  kontrola vystavení přejímacích protokolů se zhotovitelem,</t>
    </r>
  </si>
  <si>
    <r>
      <t>-</t>
    </r>
    <r>
      <rPr>
        <sz val="11"/>
        <color theme="1"/>
        <rFont val="Calibri"/>
        <family val="2"/>
        <scheme val="minor"/>
      </rPr>
      <t>  kontrola převzetí prací projektanta a specialistů,</t>
    </r>
  </si>
  <si>
    <r>
      <t>-</t>
    </r>
    <r>
      <rPr>
        <sz val="11"/>
        <color theme="1"/>
        <rFont val="Calibri"/>
        <family val="2"/>
        <scheme val="minor"/>
      </rPr>
      <t>  účast na řízení nebo na řízeních o vydání kolaudačního souhlasu a kontrola podkladů zhotovitele a jeho subdodavatelů potřebných pro vydání kolaudačního souhlasu pro všechny stavební objekty stavby.</t>
    </r>
  </si>
  <si>
    <t>Předmět výkonu TDI jednotlivých členů týmu:</t>
  </si>
  <si>
    <t>A.</t>
  </si>
  <si>
    <t>B.</t>
  </si>
  <si>
    <t>VÝKON ČLENA TÝMU č.1</t>
  </si>
  <si>
    <t xml:space="preserve"> Vedoucí týmu TDI:</t>
  </si>
  <si>
    <r>
      <t xml:space="preserve"> -</t>
    </r>
    <r>
      <rPr>
        <sz val="11"/>
        <color theme="1"/>
        <rFont val="Calibri"/>
        <family val="2"/>
        <scheme val="minor"/>
      </rPr>
      <t> kontrola dodržování podmínek stavebních povolení, veškerých platných stanovisek, rozhodnutí a souhlasů dotčených orgánů a opatření státního stavebního dohledu po dobu realizace stavby,</t>
    </r>
  </si>
  <si>
    <r>
      <t xml:space="preserve"> -</t>
    </r>
    <r>
      <rPr>
        <sz val="11"/>
        <color theme="1"/>
        <rFont val="Calibri"/>
        <family val="2"/>
        <scheme val="minor"/>
      </rPr>
      <t xml:space="preserve"> kontrola těch částí díla, které budou v dalším postupu zakryty nebo se stanou nepřístupnými, a zapsání výsledků kontroly do stavebního deníku, </t>
    </r>
  </si>
  <si>
    <r>
      <t xml:space="preserve"> -</t>
    </r>
    <r>
      <rPr>
        <sz val="11"/>
        <color theme="1"/>
        <rFont val="Calibri"/>
        <family val="2"/>
        <scheme val="minor"/>
      </rPr>
      <t> spolupráce se zodpovědným geodetem zhotovitele stavby nebo příkazníka při dohledu na dodržování prostorového umístění objektů, zabezpečení činnosti a spolupráce s odpovědnými geodety (vyhl. č. 200/1994 Sb.),</t>
    </r>
  </si>
  <si>
    <r>
      <t xml:space="preserve"> -</t>
    </r>
    <r>
      <rPr>
        <sz val="11"/>
        <color theme="1"/>
        <rFont val="Calibri"/>
        <family val="2"/>
        <scheme val="minor"/>
      </rPr>
      <t> spolupráce s autorským dozorem provádějícím odborný autorský dohled při zabezpečování souladu realizovaných dodávek a prací s projektem,</t>
    </r>
  </si>
  <si>
    <r>
      <t xml:space="preserve"> -</t>
    </r>
    <r>
      <rPr>
        <sz val="11"/>
        <color theme="1"/>
        <rFont val="Calibri"/>
        <family val="2"/>
        <scheme val="minor"/>
      </rPr>
      <t> vyžadování a kontrola dokladů, které prokazují kvalitu prováděných prací a dodávek (technologické postupy a kontrolně-zkušební plány) a dokladů o prokázání shody výrobků pro stavby,</t>
    </r>
  </si>
  <si>
    <r>
      <t xml:space="preserve"> -</t>
    </r>
    <r>
      <rPr>
        <sz val="11"/>
        <color theme="1"/>
        <rFont val="Calibri"/>
        <family val="2"/>
        <scheme val="minor"/>
      </rPr>
      <t> sledování, jestli zhotovitel vykonává předepsané a dohodnuté zkoušky materiálů, konstrukcí a prací a kontrolu jejich výsledků,</t>
    </r>
  </si>
  <si>
    <r>
      <t xml:space="preserve"> -</t>
    </r>
    <r>
      <rPr>
        <sz val="11"/>
        <color theme="1"/>
        <rFont val="Calibri"/>
        <family val="2"/>
        <scheme val="minor"/>
      </rPr>
      <t> vyžadování a kontrola dokladů, které prokazují kvalitu prováděných prací a dodávek (certifikáty, atesty, protokoly) a dokladů o prokázání shody výrobků pro stavby,</t>
    </r>
  </si>
  <si>
    <r>
      <t xml:space="preserve"> -</t>
    </r>
    <r>
      <rPr>
        <sz val="11"/>
        <color theme="1"/>
        <rFont val="Calibri"/>
        <family val="2"/>
        <scheme val="minor"/>
      </rPr>
      <t> sledování vedení stavebních deníků v souladu s podmínkami smluv a platnou legislativou,</t>
    </r>
  </si>
  <si>
    <r>
      <t xml:space="preserve"> -</t>
    </r>
    <r>
      <rPr>
        <sz val="11"/>
        <color theme="1"/>
        <rFont val="Calibri"/>
        <family val="2"/>
        <scheme val="minor"/>
      </rPr>
      <t> spolupráce s pracovníky zhotovitelů při vykonávaní opatření na odvrácení nebo na omezení škod při ohrožení stavby živelnými událostmi,</t>
    </r>
  </si>
  <si>
    <r>
      <t xml:space="preserve"> -</t>
    </r>
    <r>
      <rPr>
        <sz val="11"/>
        <color theme="1"/>
        <rFont val="Calibri"/>
        <family val="2"/>
        <scheme val="minor"/>
      </rPr>
      <t> kontrola postupu prací dle časového plánu stavby a smluv a upozornění zhotovitele na nedodržování termínů, včetně přípravy podkladů pro uplatňování finančních sankcí,</t>
    </r>
  </si>
  <si>
    <r>
      <t xml:space="preserve"> -</t>
    </r>
    <r>
      <rPr>
        <sz val="11"/>
        <color theme="1"/>
        <rFont val="Calibri"/>
        <family val="2"/>
        <scheme val="minor"/>
      </rPr>
      <t> kontrola řádného uskladnění materiálů, strojů, zařízení konstrukcí na staveništi,</t>
    </r>
  </si>
  <si>
    <r>
      <t xml:space="preserve"> -</t>
    </r>
    <r>
      <rPr>
        <sz val="11"/>
        <color theme="1"/>
        <rFont val="Calibri"/>
        <family val="2"/>
        <scheme val="minor"/>
      </rPr>
      <t> v průběhu výstavby příprava podkladů pro závěrečné hodnocení stavby,</t>
    </r>
  </si>
  <si>
    <r>
      <t xml:space="preserve"> -</t>
    </r>
    <r>
      <rPr>
        <sz val="11"/>
        <color theme="1"/>
        <rFont val="Calibri"/>
        <family val="2"/>
        <scheme val="minor"/>
      </rPr>
      <t> příprava podkladů pro odevzdání a převzetí stavby nebo její části na řízení o odevzdání a převzetí,</t>
    </r>
  </si>
  <si>
    <r>
      <t xml:space="preserve"> -</t>
    </r>
    <r>
      <rPr>
        <sz val="11"/>
        <color theme="1"/>
        <rFont val="Calibri"/>
        <family val="2"/>
        <scheme val="minor"/>
      </rPr>
      <t>  uplatňování námětů směřujících ke zhospodárnění budoucího provozu (užívání) dokončené stavby,</t>
    </r>
  </si>
  <si>
    <r>
      <t xml:space="preserve"> -</t>
    </r>
    <r>
      <rPr>
        <sz val="11"/>
        <color theme="1"/>
        <rFont val="Calibri"/>
        <family val="2"/>
        <scheme val="minor"/>
      </rPr>
      <t xml:space="preserve"> kontrola dokladů, které doloží zhotovitel k odevzdání a převzetí dokončené stavby,</t>
    </r>
  </si>
  <si>
    <r>
      <t xml:space="preserve"> -</t>
    </r>
    <r>
      <rPr>
        <sz val="11"/>
        <color theme="1"/>
        <rFont val="Calibri"/>
        <family val="2"/>
        <scheme val="minor"/>
      </rPr>
      <t> kontrola odstraňování vad a nedodělků zjištěných při přebírání v dohodnutých termínech,</t>
    </r>
  </si>
  <si>
    <r>
      <t xml:space="preserve"> -</t>
    </r>
    <r>
      <rPr>
        <sz val="11"/>
        <color theme="1"/>
        <rFont val="Calibri"/>
        <family val="2"/>
        <scheme val="minor"/>
      </rPr>
      <t xml:space="preserve"> kontrola uklizení staveniště zhotovitelem,</t>
    </r>
  </si>
  <si>
    <r>
      <t xml:space="preserve"> -</t>
    </r>
    <r>
      <rPr>
        <sz val="11"/>
        <color theme="1"/>
        <rFont val="Calibri"/>
        <family val="2"/>
        <scheme val="minor"/>
      </rPr>
      <t> ověřování dodržování všech stupňů projektové dokumentace, jakož i dodavatelské a dílenské nebo montážní dokumentace jednotlivých subdodavatelů zhotovitele,</t>
    </r>
  </si>
  <si>
    <r>
      <t xml:space="preserve"> -</t>
    </r>
    <r>
      <rPr>
        <sz val="11"/>
        <color theme="1"/>
        <rFont val="Calibri"/>
        <family val="2"/>
        <scheme val="minor"/>
      </rPr>
      <t xml:space="preserve"> odsouhlasování dílčích faktur projektanta, specialistů a zhotovitele stavby a průběžná evidence plateb,</t>
    </r>
  </si>
  <si>
    <r>
      <t xml:space="preserve"> -</t>
    </r>
    <r>
      <rPr>
        <sz val="11"/>
        <color theme="1"/>
        <rFont val="Calibri"/>
        <family val="2"/>
        <scheme val="minor"/>
      </rPr>
      <t>  průběžná kontrola postupu stavebních prací porovnáním stavu má být/je,</t>
    </r>
  </si>
  <si>
    <r>
      <t xml:space="preserve"> -</t>
    </r>
    <r>
      <rPr>
        <sz val="11"/>
        <color theme="1"/>
        <rFont val="Calibri"/>
        <family val="2"/>
        <scheme val="minor"/>
      </rPr>
      <t> průběžná evidence, odsouhlasování a projednávání předložených změn stavby s ohledem na lhůty, kvalitu prací a cenu,</t>
    </r>
  </si>
  <si>
    <r>
      <t xml:space="preserve"> -</t>
    </r>
    <r>
      <rPr>
        <sz val="11"/>
        <color theme="1"/>
        <rFont val="Calibri"/>
        <family val="2"/>
        <scheme val="minor"/>
      </rPr>
      <t xml:space="preserve"> odsouhlasení záměny materiálů a konstrukčních řešení dodávek a předkládaných vzorků materiálů (standardy příkazníka),</t>
    </r>
  </si>
  <si>
    <r>
      <t xml:space="preserve"> -</t>
    </r>
    <r>
      <rPr>
        <sz val="11"/>
        <color theme="1"/>
        <rFont val="Calibri"/>
        <family val="2"/>
        <scheme val="minor"/>
      </rPr>
      <t> vypracování soupisu vad a kontrola jejich odstranění,</t>
    </r>
  </si>
  <si>
    <r>
      <t xml:space="preserve"> -</t>
    </r>
    <r>
      <rPr>
        <sz val="11"/>
        <color theme="1"/>
        <rFont val="Calibri"/>
        <family val="2"/>
        <scheme val="minor"/>
      </rPr>
      <t> odsouhlasení změn nebo záměn materiálů a alternativních stavebně-technologických postupů,</t>
    </r>
  </si>
  <si>
    <r>
      <t xml:space="preserve"> -</t>
    </r>
    <r>
      <rPr>
        <sz val="11"/>
        <color theme="1"/>
        <rFont val="Calibri"/>
        <family val="2"/>
        <scheme val="minor"/>
      </rPr>
      <t>  průběžná kontrola kvality prováděných prací a dodržování stavebně-technologických postupů zhotovitele, jakož i dodržování BOZP a dalších předpisů, nařízení a technických norem,</t>
    </r>
  </si>
  <si>
    <r>
      <t xml:space="preserve"> -</t>
    </r>
    <r>
      <rPr>
        <sz val="11"/>
        <color theme="1"/>
        <rFont val="Calibri"/>
        <family val="2"/>
        <scheme val="minor"/>
      </rPr>
      <t> informování příkazníka o nedodržení projektové dokumentace, technických norem a předpisů zhotovitelem,</t>
    </r>
  </si>
  <si>
    <r>
      <t xml:space="preserve"> -</t>
    </r>
    <r>
      <rPr>
        <sz val="11"/>
        <color theme="1"/>
        <rFont val="Calibri"/>
        <family val="2"/>
        <scheme val="minor"/>
      </rPr>
      <t> kontrola a evidence činností ostatních členů týmu TDI vč. ostatních osob člena č. 1,</t>
    </r>
  </si>
  <si>
    <t xml:space="preserve"> Odborník na stavební část:</t>
  </si>
  <si>
    <r>
      <t xml:space="preserve"> -</t>
    </r>
    <r>
      <rPr>
        <sz val="11"/>
        <color theme="1"/>
        <rFont val="Calibri"/>
        <family val="2"/>
        <scheme val="minor"/>
      </rPr>
      <t xml:space="preserve"> osoba odpovědná a oprávněná k jednání se zástupcem objednatele/investora a zhotovitele, případně dalšími účastníky stavby,</t>
    </r>
  </si>
  <si>
    <r>
      <t xml:space="preserve"> -</t>
    </r>
    <r>
      <rPr>
        <sz val="11"/>
        <color theme="1"/>
        <rFont val="Calibri"/>
        <family val="2"/>
        <scheme val="minor"/>
      </rPr>
      <t>  zastupování Vedoucího týmu TDI v případě jeho nepřítomnosti (v takovém případě je požadavek na dodržení podmínek Zákona č. 183/2006 Sb. (stavební zákon),</t>
    </r>
  </si>
  <si>
    <t xml:space="preserve"> Odborník administrativy:</t>
  </si>
  <si>
    <t xml:space="preserve"> - jedná se o osobu odpovědnou za průběžné provádění kontroly výkazů výměr a kalkulací dílčího plnění zhotovitele ve vztahu k podmínkám smlouvy o dílo a kontrolu nákladů (fakturace, změny), dále odpovědnost za časové plánování stavby, průběžnou kontrolu plnění časových plánů a případnou kontrolu změn v čase (kontrola plnění zhotovitele ve vztahu k platnému harmonogramu, kontrola změn v harmonogramu předkládaných objednatelem nebo zhotovitelem),</t>
  </si>
  <si>
    <t xml:space="preserve"> - kontrola soupisů prací zhotovitele,</t>
  </si>
  <si>
    <t xml:space="preserve"> - kontrola soupisů prací a dalších podkladů předkládaných zhotovitelem v rámci změn v průběhu stavby,</t>
  </si>
  <si>
    <t>VÝKON ČLENA TÝMU č.2 - Odborník na technologickou část:</t>
  </si>
  <si>
    <t xml:space="preserve"> - občasný technický dozor investora týkající se technologické části (provozní soubor PS 01 a technologické části stavebních objektů),</t>
  </si>
  <si>
    <t xml:space="preserve"> - kontrola výrobně-technické dokumentace zhotovitele a jejího souladu s podmínkami objednatele/investora,</t>
  </si>
  <si>
    <t xml:space="preserve"> - kontrola výroby technologických částí,</t>
  </si>
  <si>
    <t xml:space="preserve"> - kontrola programu zkoušek zhotovitele (komplexní, dílčí, atp.),</t>
  </si>
  <si>
    <t xml:space="preserve"> - kontrola technologických postupů a kontrolně-zkušebních plánů předkládaných zhotovitelem,</t>
  </si>
  <si>
    <t>VÝKON ČLENA TÝMU č.3 - Odborník na část elektro:</t>
  </si>
  <si>
    <t xml:space="preserve"> - občasný technický dozor investora týkající se části elektro (provozní soubory PS 02 a PS 03 a případně části stavebních objektů),</t>
  </si>
  <si>
    <t>VÝKON ČLENA TÝMU č.4 - Odborníci - další:</t>
  </si>
  <si>
    <t xml:space="preserve"> -  odsouhlasování dílčích faktur zhotovitele, vč. podkladů (výkazy výměr, geodetická měření, atd.),</t>
  </si>
  <si>
    <t xml:space="preserve"> - kontrola a spolupráce na přípravě žádosti o vydání kolaudačního souhlasu,</t>
  </si>
  <si>
    <t xml:space="preserve"> -  účast na kolaudačních řízeních,</t>
  </si>
  <si>
    <t xml:space="preserve"> -  účast na protokolárním odevzdání základního směrového a výškového vytýčení Stavby Zhotoviteli,</t>
  </si>
  <si>
    <t xml:space="preserve"> - trvalý technický dozor investora prováděný vždy alespoň jednou pověřenou osobou (v koordinaci s Odborníkem na stavební část),</t>
  </si>
  <si>
    <t xml:space="preserve"> - kontrola dodržování podmínek smlouvy o dílo mezi objednatele/investorem a zhotovitelem stavby, týkající se realizace stavby,</t>
  </si>
  <si>
    <t xml:space="preserve"> - spolupráce s koordinátorem bezpečnosti a ochrany zdraví při práci na staveništi a zástupci dalších inženýrských činností zajišťovaných objednatelem/investorem (TBD, GTDI, GDDI, atd.),</t>
  </si>
  <si>
    <t xml:space="preserve"> -  průběžná kontrola kvality prováděných prací a dodržování stavebně-technologických postupů zhotovitele, jakož i dodržování BOZP a dalších předpisů, nařízení a technických norem.</t>
  </si>
  <si>
    <t xml:space="preserve"> - účast na zkouškách technologických částí.</t>
  </si>
  <si>
    <t xml:space="preserve"> - jedná se zejména o následující specializované profese: statik, geodet, odborník na dopravní stavby (komunikace, objízdné trasy,…..), apod..</t>
  </si>
  <si>
    <t>činnost členů týmu TDI č. 1 až 3 je vykazována v průběhu jednotlivých fází stavby jako komplet za měsíc. Cena kompletu obsahuje veškeré práce a náklady jednotlivých členů, případně dalších účastníků TDI potřebných k výkonu činností dle předmětu plnění. Ve fázi realizace je požadován trvalý technický dozor na stavbě (prostřednictvím členů 1 nebo 2.</t>
  </si>
  <si>
    <t xml:space="preserve"> -  spolupráce s dalšími organizacemi podílejícími se na realizaci stavby pro objednatele/investora (TBD, GTDI, GDDI, atd.),</t>
  </si>
  <si>
    <t xml:space="preserve"> -  průběžná evidence, odsouhlasování a projednávání předložených změn zhotovitele stavby s ohledem na lhůty, kvalitu prací a cenu, tj. kontrola předkládaných změnových listů,</t>
  </si>
  <si>
    <t xml:space="preserve"> - člen týmu č. 1 se skládá z více samostatných osob provádějících výkon TDI v rámci stavby. Je složen zejména z Vedoucího týmu, Odborníka na stavební část a Odborníka administrativy. Kalkulace člena týmu č.1 je stanovena v kompletu za každý měsíc stavby s tím, že je předpokládán a stanoven jiný rozsah činnosti v jednotlivých fázích průběhu stavby (různá jednotková cena za výkon v každé z fází). Součástí tohoto člena týmu je pozice Vedoucí týmu a Odborník na stavební část. Podmínkou je, aby jedna z těchto osob byla v rámci stavby trvalým technickým dozorem na stavbě (možné a předpokládané je i zastupování těchto osob vůči sobě). Jednotková cena musí obsahovat cenu za veškeré činnosti a práce odpovídající osobám tohoto člena týmu, musí obsahovat náklady na dopravu, ubytování, administrativní náklady, náklady reproslužeb, SW a HW vybavení, náklady na OOPP. Pokud rozsah činností odpovídající tomuto členu týmu vyžaduje účast dalších osob (tj. např. technická přípomoc, vyšší nasazení na výkon TDI v některých fázích výstavby, administrativního pracovníka, apod.), musí být součástí jednotkové ceny i tyto náklady.</t>
  </si>
  <si>
    <r>
      <t xml:space="preserve"> -</t>
    </r>
    <r>
      <rPr>
        <sz val="11"/>
        <color theme="1"/>
        <rFont val="Calibri"/>
        <family val="2"/>
        <scheme val="minor"/>
      </rPr>
      <t>  osoba odpovědná za koordinaci ostatních členů týmu TDI,</t>
    </r>
  </si>
  <si>
    <r>
      <t xml:space="preserve"> -</t>
    </r>
    <r>
      <rPr>
        <sz val="11"/>
        <color theme="1"/>
        <rFont val="Calibri"/>
        <family val="2"/>
        <scheme val="minor"/>
      </rPr>
      <t> bezodkladné informování objednatel/investora o všech závažných okolnostech stavby,</t>
    </r>
  </si>
  <si>
    <t xml:space="preserve"> - kontrola výkazů výměr a dalších podkladů zhotovitele předkládaných jako podklad pro fakturaci,</t>
  </si>
  <si>
    <t xml:space="preserve"> - jedná se o blíže nespecifikované výkony specialistů, které nelze v tuto chvíli přesně specifikovat, jejichž potřeba však může vyplynout z postupu realizace stavby,</t>
  </si>
  <si>
    <t xml:space="preserve"> - kontrola změn v časovém průběhu stavby a jejich vyhodnocování zejména ve vazbě na závazné termíny harmonogramu prací,</t>
  </si>
  <si>
    <t>kalkulace ceny výkonu TDI - příloha č.1 ZD</t>
  </si>
  <si>
    <t>příloha kalkulace ceny výkonu TDI - příloha č.1 ZD</t>
  </si>
  <si>
    <t xml:space="preserve"> -  osoba odpovědná za trvalý výkon TDI ve smyslu Zákona č. 183/2006 Sb. (stavební zákon),</t>
  </si>
  <si>
    <t xml:space="preserve"> - trvalý nebo občasný technický dozor investora  týkající se stavební části (stavební objekty),</t>
  </si>
  <si>
    <t xml:space="preserve"> - práce v SW ASPE ve formátech _.xc4,</t>
  </si>
  <si>
    <t xml:space="preserve"> - práce v SW MS Project ve formátech _.mpp.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</si>
</sst>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 Light"/>
      <family val="2"/>
      <scheme val="major"/>
    </font>
    <font>
      <sz val="6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/>
      <right/>
      <top style="dashed"/>
      <bottom style="dashed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0" borderId="0" xfId="0"/>
    <xf numFmtId="0" fontId="9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4" borderId="7" xfId="0" applyNumberFormat="1" applyFont="1" applyFill="1" applyBorder="1" applyAlignment="1">
      <alignment vertical="center" wrapText="1"/>
    </xf>
    <xf numFmtId="4" fontId="8" fillId="4" borderId="9" xfId="0" applyNumberFormat="1" applyFont="1" applyFill="1" applyBorder="1" applyAlignment="1">
      <alignment vertical="center" wrapText="1"/>
    </xf>
    <xf numFmtId="4" fontId="8" fillId="4" borderId="8" xfId="0" applyNumberFormat="1" applyFont="1" applyFill="1" applyBorder="1" applyAlignment="1">
      <alignment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  <xf numFmtId="4" fontId="8" fillId="5" borderId="16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indent="4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Alignment="1">
      <alignment wrapText="1"/>
    </xf>
    <xf numFmtId="0" fontId="0" fillId="2" borderId="24" xfId="0" applyFill="1" applyBorder="1" applyAlignment="1">
      <alignment horizontal="center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4" fontId="2" fillId="5" borderId="28" xfId="0" applyNumberFormat="1" applyFon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4" fontId="0" fillId="4" borderId="31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4" fontId="10" fillId="5" borderId="33" xfId="0" applyNumberFormat="1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4" fontId="2" fillId="6" borderId="28" xfId="0" applyNumberFormat="1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4" fontId="0" fillId="4" borderId="32" xfId="0" applyNumberFormat="1" applyFill="1" applyBorder="1" applyAlignment="1">
      <alignment horizontal="center" vertical="center"/>
    </xf>
    <xf numFmtId="4" fontId="0" fillId="3" borderId="37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0" fillId="3" borderId="38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" fontId="10" fillId="5" borderId="44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" fontId="13" fillId="2" borderId="49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" fontId="13" fillId="2" borderId="50" xfId="0" applyNumberFormat="1" applyFont="1" applyFill="1" applyBorder="1" applyAlignment="1">
      <alignment horizontal="left" vertical="center" wrapText="1"/>
    </xf>
    <xf numFmtId="4" fontId="14" fillId="5" borderId="46" xfId="0" applyNumberFormat="1" applyFont="1" applyFill="1" applyBorder="1" applyAlignment="1">
      <alignment horizontal="center" vertical="center" wrapText="1"/>
    </xf>
    <xf numFmtId="4" fontId="14" fillId="5" borderId="47" xfId="0" applyNumberFormat="1" applyFont="1" applyFill="1" applyBorder="1" applyAlignment="1">
      <alignment horizontal="center" vertical="center" wrapText="1"/>
    </xf>
    <xf numFmtId="4" fontId="14" fillId="5" borderId="48" xfId="0" applyNumberFormat="1" applyFont="1" applyFill="1" applyBorder="1" applyAlignment="1">
      <alignment horizontal="center" vertical="center" wrapText="1"/>
    </xf>
    <xf numFmtId="4" fontId="15" fillId="4" borderId="34" xfId="0" applyNumberFormat="1" applyFont="1" applyFill="1" applyBorder="1" applyAlignment="1">
      <alignment horizontal="left" vertical="center" wrapText="1"/>
    </xf>
    <xf numFmtId="4" fontId="15" fillId="4" borderId="35" xfId="0" applyNumberFormat="1" applyFont="1" applyFill="1" applyBorder="1" applyAlignment="1">
      <alignment horizontal="left" vertical="center" wrapText="1"/>
    </xf>
    <xf numFmtId="4" fontId="15" fillId="4" borderId="3" xfId="0" applyNumberFormat="1" applyFont="1" applyFill="1" applyBorder="1" applyAlignment="1">
      <alignment horizontal="left" vertical="center" wrapText="1"/>
    </xf>
    <xf numFmtId="4" fontId="15" fillId="3" borderId="34" xfId="0" applyNumberFormat="1" applyFont="1" applyFill="1" applyBorder="1" applyAlignment="1">
      <alignment horizontal="left" vertical="center" wrapText="1"/>
    </xf>
    <xf numFmtId="4" fontId="15" fillId="3" borderId="3" xfId="0" applyNumberFormat="1" applyFont="1" applyFill="1" applyBorder="1" applyAlignment="1">
      <alignment horizontal="left" vertical="center" wrapText="1"/>
    </xf>
    <xf numFmtId="4" fontId="3" fillId="6" borderId="28" xfId="0" applyNumberFormat="1" applyFont="1" applyFill="1" applyBorder="1" applyAlignment="1">
      <alignment horizontal="left" vertical="center" wrapText="1"/>
    </xf>
    <xf numFmtId="4" fontId="3" fillId="6" borderId="36" xfId="0" applyNumberFormat="1" applyFont="1" applyFill="1" applyBorder="1" applyAlignment="1">
      <alignment horizontal="left" vertical="center" wrapText="1"/>
    </xf>
    <xf numFmtId="4" fontId="3" fillId="6" borderId="29" xfId="0" applyNumberFormat="1" applyFont="1" applyFill="1" applyBorder="1" applyAlignment="1">
      <alignment horizontal="left" vertical="center" wrapText="1"/>
    </xf>
    <xf numFmtId="4" fontId="14" fillId="4" borderId="46" xfId="0" applyNumberFormat="1" applyFont="1" applyFill="1" applyBorder="1" applyAlignment="1">
      <alignment horizontal="left" vertical="center" wrapText="1"/>
    </xf>
    <xf numFmtId="4" fontId="14" fillId="4" borderId="47" xfId="0" applyNumberFormat="1" applyFont="1" applyFill="1" applyBorder="1" applyAlignment="1">
      <alignment horizontal="left" vertical="center" wrapText="1"/>
    </xf>
    <xf numFmtId="4" fontId="14" fillId="4" borderId="48" xfId="0" applyNumberFormat="1" applyFont="1" applyFill="1" applyBorder="1" applyAlignment="1">
      <alignment horizontal="left" vertical="center" wrapText="1"/>
    </xf>
    <xf numFmtId="4" fontId="14" fillId="3" borderId="46" xfId="0" applyNumberFormat="1" applyFont="1" applyFill="1" applyBorder="1" applyAlignment="1">
      <alignment horizontal="left" vertical="center" wrapText="1"/>
    </xf>
    <xf numFmtId="4" fontId="14" fillId="3" borderId="48" xfId="0" applyNumberFormat="1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5" fillId="5" borderId="34" xfId="0" applyNumberFormat="1" applyFont="1" applyFill="1" applyBorder="1" applyAlignment="1">
      <alignment horizontal="center" vertical="center" wrapText="1"/>
    </xf>
    <xf numFmtId="4" fontId="15" fillId="5" borderId="35" xfId="0" applyNumberFormat="1" applyFont="1" applyFill="1" applyBorder="1" applyAlignment="1">
      <alignment horizontal="center" vertical="center" wrapText="1"/>
    </xf>
    <xf numFmtId="4" fontId="15" fillId="5" borderId="3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tabSelected="1" workbookViewId="0" topLeftCell="A1">
      <selection activeCell="B152" sqref="B152:G152"/>
    </sheetView>
  </sheetViews>
  <sheetFormatPr defaultColWidth="9.140625" defaultRowHeight="15"/>
  <cols>
    <col min="1" max="1" width="3.57421875" style="0" customWidth="1"/>
    <col min="2" max="2" width="18.7109375" style="0" customWidth="1"/>
    <col min="3" max="3" width="31.28125" style="0" customWidth="1"/>
    <col min="4" max="4" width="18.7109375" style="0" customWidth="1"/>
    <col min="5" max="5" width="18.8515625" style="0" customWidth="1"/>
    <col min="6" max="6" width="19.140625" style="0" customWidth="1"/>
    <col min="7" max="7" width="19.00390625" style="0" customWidth="1"/>
  </cols>
  <sheetData>
    <row r="1" spans="1:7" ht="29.25" customHeight="1">
      <c r="A1" s="125" t="s">
        <v>12</v>
      </c>
      <c r="B1" s="126"/>
      <c r="C1" s="126"/>
      <c r="D1" s="126"/>
      <c r="E1" s="126"/>
      <c r="F1" s="126"/>
      <c r="G1" s="127"/>
    </row>
    <row r="2" spans="1:7" ht="24" customHeight="1" thickBot="1">
      <c r="A2" s="81" t="s">
        <v>158</v>
      </c>
      <c r="B2" s="82"/>
      <c r="C2" s="82"/>
      <c r="D2" s="82"/>
      <c r="E2" s="82"/>
      <c r="F2" s="82"/>
      <c r="G2" s="83"/>
    </row>
    <row r="3" spans="1:6" ht="12.75" customHeight="1" thickBot="1">
      <c r="A3" s="124"/>
      <c r="B3" s="124"/>
      <c r="C3" s="124"/>
      <c r="D3" s="124"/>
      <c r="E3" s="124"/>
      <c r="F3" s="124"/>
    </row>
    <row r="4" spans="1:7" s="4" customFormat="1" ht="15" customHeight="1" thickBot="1">
      <c r="A4" s="105" t="s">
        <v>34</v>
      </c>
      <c r="B4" s="106"/>
      <c r="C4" s="107"/>
      <c r="D4" s="111" t="s">
        <v>35</v>
      </c>
      <c r="E4" s="102" t="s">
        <v>36</v>
      </c>
      <c r="F4" s="103"/>
      <c r="G4" s="104"/>
    </row>
    <row r="5" spans="1:9" s="4" customFormat="1" ht="27" customHeight="1" thickBot="1">
      <c r="A5" s="108"/>
      <c r="B5" s="109"/>
      <c r="C5" s="110"/>
      <c r="D5" s="112"/>
      <c r="E5" s="65" t="s">
        <v>30</v>
      </c>
      <c r="F5" s="59" t="s">
        <v>32</v>
      </c>
      <c r="G5" s="60" t="s">
        <v>31</v>
      </c>
      <c r="H5" s="57"/>
      <c r="I5" s="57"/>
    </row>
    <row r="6" spans="1:7" s="4" customFormat="1" ht="33" customHeight="1" thickBot="1">
      <c r="A6" s="131">
        <v>1</v>
      </c>
      <c r="B6" s="36" t="s">
        <v>42</v>
      </c>
      <c r="C6" s="6" t="s">
        <v>24</v>
      </c>
      <c r="D6" s="133" t="s">
        <v>149</v>
      </c>
      <c r="E6" s="128">
        <f>KALKULACE_HMG!F12</f>
        <v>0</v>
      </c>
      <c r="F6" s="90">
        <f>KALKULACE_HMG!I12</f>
        <v>0</v>
      </c>
      <c r="G6" s="91">
        <f>KALKULACE_HMG!BQ12</f>
        <v>0</v>
      </c>
    </row>
    <row r="7" spans="1:7" s="4" customFormat="1" ht="38.25" customHeight="1" thickBot="1">
      <c r="A7" s="131"/>
      <c r="B7" s="36" t="s">
        <v>43</v>
      </c>
      <c r="C7" s="7" t="s">
        <v>25</v>
      </c>
      <c r="D7" s="133"/>
      <c r="E7" s="129"/>
      <c r="F7" s="76"/>
      <c r="G7" s="92"/>
    </row>
    <row r="8" spans="1:7" s="4" customFormat="1" ht="34.5" customHeight="1" thickBot="1">
      <c r="A8" s="131"/>
      <c r="B8" s="37" t="s">
        <v>44</v>
      </c>
      <c r="C8" s="6" t="s">
        <v>28</v>
      </c>
      <c r="D8" s="134"/>
      <c r="E8" s="129"/>
      <c r="F8" s="76"/>
      <c r="G8" s="92"/>
    </row>
    <row r="9" spans="1:7" s="4" customFormat="1" ht="15.75" customHeight="1" thickBot="1">
      <c r="A9" s="132"/>
      <c r="B9" s="61"/>
      <c r="C9" s="94" t="s">
        <v>49</v>
      </c>
      <c r="D9" s="95"/>
      <c r="E9" s="135">
        <f>E6+F6+G6</f>
        <v>0</v>
      </c>
      <c r="F9" s="95"/>
      <c r="G9" s="136"/>
    </row>
    <row r="10" spans="1:7" s="4" customFormat="1" ht="15.75" thickTop="1">
      <c r="A10" s="113">
        <v>2</v>
      </c>
      <c r="B10" s="114"/>
      <c r="C10" s="116" t="s">
        <v>27</v>
      </c>
      <c r="D10" s="117" t="s">
        <v>50</v>
      </c>
      <c r="E10" s="128">
        <f>KALKULACE_HMG!F16</f>
        <v>0</v>
      </c>
      <c r="F10" s="90">
        <f>KALKULACE_HMG!I16</f>
        <v>0</v>
      </c>
      <c r="G10" s="91">
        <f>KALKULACE_HMG!BQ16</f>
        <v>0</v>
      </c>
    </row>
    <row r="11" spans="1:7" s="4" customFormat="1" ht="15">
      <c r="A11" s="113"/>
      <c r="B11" s="114"/>
      <c r="C11" s="116"/>
      <c r="D11" s="117"/>
      <c r="E11" s="129"/>
      <c r="F11" s="76"/>
      <c r="G11" s="92"/>
    </row>
    <row r="12" spans="1:7" s="4" customFormat="1" ht="15.75" thickBot="1">
      <c r="A12" s="113"/>
      <c r="B12" s="114"/>
      <c r="C12" s="116"/>
      <c r="D12" s="117"/>
      <c r="E12" s="130"/>
      <c r="F12" s="77"/>
      <c r="G12" s="93"/>
    </row>
    <row r="13" spans="1:7" s="4" customFormat="1" ht="15.75" customHeight="1" thickBot="1">
      <c r="A13" s="115"/>
      <c r="B13" s="98"/>
      <c r="C13" s="94" t="s">
        <v>49</v>
      </c>
      <c r="D13" s="95"/>
      <c r="E13" s="96">
        <f>E10+F10+G10</f>
        <v>0</v>
      </c>
      <c r="F13" s="97"/>
      <c r="G13" s="98"/>
    </row>
    <row r="14" spans="1:7" s="4" customFormat="1" ht="15">
      <c r="A14" s="113">
        <v>3</v>
      </c>
      <c r="B14" s="114"/>
      <c r="C14" s="118" t="s">
        <v>26</v>
      </c>
      <c r="D14" s="117" t="s">
        <v>50</v>
      </c>
      <c r="E14" s="78">
        <f>KALKULACE_HMG!F20</f>
        <v>0</v>
      </c>
      <c r="F14" s="75">
        <f>KALKULACE_HMG!I20</f>
        <v>0</v>
      </c>
      <c r="G14" s="99">
        <f>KALKULACE_HMG!BQ20</f>
        <v>0</v>
      </c>
    </row>
    <row r="15" spans="1:7" s="4" customFormat="1" ht="15">
      <c r="A15" s="113"/>
      <c r="B15" s="114"/>
      <c r="C15" s="118"/>
      <c r="D15" s="117"/>
      <c r="E15" s="79"/>
      <c r="F15" s="76"/>
      <c r="G15" s="100"/>
    </row>
    <row r="16" spans="1:7" s="4" customFormat="1" ht="15.75" thickBot="1">
      <c r="A16" s="113"/>
      <c r="B16" s="114"/>
      <c r="C16" s="119"/>
      <c r="D16" s="117"/>
      <c r="E16" s="80"/>
      <c r="F16" s="77"/>
      <c r="G16" s="101"/>
    </row>
    <row r="17" spans="1:7" s="4" customFormat="1" ht="15.75" customHeight="1" thickBot="1">
      <c r="A17" s="115"/>
      <c r="B17" s="98"/>
      <c r="C17" s="94" t="s">
        <v>49</v>
      </c>
      <c r="D17" s="95"/>
      <c r="E17" s="96">
        <f>E14+F14+G14</f>
        <v>0</v>
      </c>
      <c r="F17" s="97"/>
      <c r="G17" s="98"/>
    </row>
    <row r="18" spans="1:7" s="4" customFormat="1" ht="15">
      <c r="A18" s="113">
        <v>4</v>
      </c>
      <c r="B18" s="114"/>
      <c r="C18" s="118" t="s">
        <v>29</v>
      </c>
      <c r="D18" s="117" t="s">
        <v>50</v>
      </c>
      <c r="E18" s="78">
        <f>KALKULACE_HMG!F24</f>
        <v>0</v>
      </c>
      <c r="F18" s="75">
        <f>KALKULACE_HMG!I24</f>
        <v>0</v>
      </c>
      <c r="G18" s="99">
        <f>KALKULACE_HMG!BQ24</f>
        <v>0</v>
      </c>
    </row>
    <row r="19" spans="1:7" s="4" customFormat="1" ht="15">
      <c r="A19" s="113"/>
      <c r="B19" s="114"/>
      <c r="C19" s="118"/>
      <c r="D19" s="117"/>
      <c r="E19" s="79"/>
      <c r="F19" s="76"/>
      <c r="G19" s="100"/>
    </row>
    <row r="20" spans="1:7" s="4" customFormat="1" ht="15.75" thickBot="1">
      <c r="A20" s="113"/>
      <c r="B20" s="114"/>
      <c r="C20" s="119"/>
      <c r="D20" s="117"/>
      <c r="E20" s="80"/>
      <c r="F20" s="77"/>
      <c r="G20" s="101"/>
    </row>
    <row r="21" spans="1:7" s="4" customFormat="1" ht="15.75" customHeight="1" thickBot="1">
      <c r="A21" s="113"/>
      <c r="B21" s="114"/>
      <c r="C21" s="120" t="s">
        <v>49</v>
      </c>
      <c r="D21" s="121"/>
      <c r="E21" s="122">
        <f>E18+F18+G18</f>
        <v>0</v>
      </c>
      <c r="F21" s="123"/>
      <c r="G21" s="114"/>
    </row>
    <row r="22" spans="1:7" s="4" customFormat="1" ht="16.5" customHeight="1" thickBot="1">
      <c r="A22" s="84" t="s">
        <v>45</v>
      </c>
      <c r="B22" s="85"/>
      <c r="C22" s="85"/>
      <c r="D22" s="85"/>
      <c r="E22" s="66">
        <f>E6+E10+E14+E18</f>
        <v>0</v>
      </c>
      <c r="F22" s="68">
        <f>F6+F10+F14+F18</f>
        <v>0</v>
      </c>
      <c r="G22" s="67">
        <f>G6+G10+G14+G18</f>
        <v>0</v>
      </c>
    </row>
    <row r="23" spans="1:7" s="4" customFormat="1" ht="15.75" thickBot="1">
      <c r="A23" s="86" t="s">
        <v>1</v>
      </c>
      <c r="B23" s="87"/>
      <c r="C23" s="87"/>
      <c r="D23" s="87"/>
      <c r="E23" s="88">
        <f>E22+F22+G22</f>
        <v>0</v>
      </c>
      <c r="F23" s="87"/>
      <c r="G23" s="89"/>
    </row>
    <row r="24" s="4" customFormat="1" ht="15"/>
    <row r="25" spans="1:2" s="56" customFormat="1" ht="15">
      <c r="A25" s="1" t="s">
        <v>92</v>
      </c>
      <c r="B25" s="70" t="s">
        <v>51</v>
      </c>
    </row>
    <row r="26" s="56" customFormat="1" ht="15">
      <c r="A26" s="70"/>
    </row>
    <row r="27" spans="1:2" s="56" customFormat="1" ht="15">
      <c r="A27" s="1" t="s">
        <v>0</v>
      </c>
      <c r="B27" s="70" t="s">
        <v>8</v>
      </c>
    </row>
    <row r="28" spans="2:7" s="56" customFormat="1" ht="30.75" customHeight="1">
      <c r="B28" s="72" t="s">
        <v>52</v>
      </c>
      <c r="C28" s="72"/>
      <c r="D28" s="72"/>
      <c r="E28" s="72"/>
      <c r="F28" s="72"/>
      <c r="G28" s="72"/>
    </row>
    <row r="29" spans="2:7" s="56" customFormat="1" ht="17.25" customHeight="1">
      <c r="B29" s="72" t="s">
        <v>53</v>
      </c>
      <c r="C29" s="72"/>
      <c r="D29" s="72"/>
      <c r="E29" s="72"/>
      <c r="F29" s="72"/>
      <c r="G29" s="72"/>
    </row>
    <row r="30" spans="2:7" s="56" customFormat="1" ht="18.75" customHeight="1">
      <c r="B30" s="72" t="s">
        <v>54</v>
      </c>
      <c r="C30" s="72"/>
      <c r="D30" s="72"/>
      <c r="E30" s="72"/>
      <c r="F30" s="72"/>
      <c r="G30" s="72"/>
    </row>
    <row r="31" s="56" customFormat="1" ht="15"/>
    <row r="32" spans="1:2" s="56" customFormat="1" ht="15">
      <c r="A32" s="1" t="s">
        <v>2</v>
      </c>
      <c r="B32" s="70" t="s">
        <v>9</v>
      </c>
    </row>
    <row r="33" spans="2:7" s="56" customFormat="1" ht="15.75" customHeight="1">
      <c r="B33" s="71" t="s">
        <v>13</v>
      </c>
      <c r="C33" s="71"/>
      <c r="D33" s="71"/>
      <c r="E33" s="71"/>
      <c r="F33" s="71"/>
      <c r="G33" s="71"/>
    </row>
    <row r="34" spans="2:7" s="56" customFormat="1" ht="31.5" customHeight="1">
      <c r="B34" s="72" t="s">
        <v>55</v>
      </c>
      <c r="C34" s="72"/>
      <c r="D34" s="72"/>
      <c r="E34" s="72"/>
      <c r="F34" s="72"/>
      <c r="G34" s="72"/>
    </row>
    <row r="35" spans="2:7" s="56" customFormat="1" ht="15" customHeight="1">
      <c r="B35" s="72" t="s">
        <v>56</v>
      </c>
      <c r="C35" s="72"/>
      <c r="D35" s="72"/>
      <c r="E35" s="72"/>
      <c r="F35" s="72"/>
      <c r="G35" s="72"/>
    </row>
    <row r="36" spans="2:7" s="56" customFormat="1" ht="15" customHeight="1">
      <c r="B36" s="72" t="s">
        <v>57</v>
      </c>
      <c r="C36" s="72"/>
      <c r="D36" s="72"/>
      <c r="E36" s="72"/>
      <c r="F36" s="72"/>
      <c r="G36" s="72"/>
    </row>
    <row r="37" spans="2:7" s="56" customFormat="1" ht="31.5" customHeight="1">
      <c r="B37" s="72" t="s">
        <v>58</v>
      </c>
      <c r="C37" s="72"/>
      <c r="D37" s="72"/>
      <c r="E37" s="72"/>
      <c r="F37" s="72"/>
      <c r="G37" s="72"/>
    </row>
    <row r="38" spans="2:7" s="56" customFormat="1" ht="30.75" customHeight="1">
      <c r="B38" s="72" t="s">
        <v>59</v>
      </c>
      <c r="C38" s="72"/>
      <c r="D38" s="72"/>
      <c r="E38" s="72"/>
      <c r="F38" s="72"/>
      <c r="G38" s="72"/>
    </row>
    <row r="39" spans="2:7" s="56" customFormat="1" ht="30" customHeight="1">
      <c r="B39" s="72" t="s">
        <v>60</v>
      </c>
      <c r="C39" s="72"/>
      <c r="D39" s="72"/>
      <c r="E39" s="72"/>
      <c r="F39" s="72"/>
      <c r="G39" s="72"/>
    </row>
    <row r="40" spans="2:7" s="56" customFormat="1" ht="15" customHeight="1">
      <c r="B40" s="72" t="s">
        <v>61</v>
      </c>
      <c r="C40" s="72"/>
      <c r="D40" s="72"/>
      <c r="E40" s="72"/>
      <c r="F40" s="72"/>
      <c r="G40" s="72"/>
    </row>
    <row r="41" spans="2:7" s="56" customFormat="1" ht="32.25" customHeight="1">
      <c r="B41" s="72" t="s">
        <v>62</v>
      </c>
      <c r="C41" s="72"/>
      <c r="D41" s="72"/>
      <c r="E41" s="72"/>
      <c r="F41" s="72"/>
      <c r="G41" s="72"/>
    </row>
    <row r="42" spans="2:7" s="56" customFormat="1" ht="17.25" customHeight="1">
      <c r="B42" s="72" t="s">
        <v>150</v>
      </c>
      <c r="C42" s="72"/>
      <c r="D42" s="72"/>
      <c r="E42" s="72"/>
      <c r="F42" s="72"/>
      <c r="G42" s="72"/>
    </row>
    <row r="43" spans="2:7" s="56" customFormat="1" ht="30" customHeight="1">
      <c r="B43" s="72" t="s">
        <v>63</v>
      </c>
      <c r="C43" s="72"/>
      <c r="D43" s="72"/>
      <c r="E43" s="72"/>
      <c r="F43" s="72"/>
      <c r="G43" s="72"/>
    </row>
    <row r="44" spans="2:7" s="56" customFormat="1" ht="15" customHeight="1">
      <c r="B44" s="72" t="s">
        <v>64</v>
      </c>
      <c r="C44" s="72"/>
      <c r="D44" s="72"/>
      <c r="E44" s="72"/>
      <c r="F44" s="72"/>
      <c r="G44" s="72"/>
    </row>
    <row r="45" spans="2:7" s="56" customFormat="1" ht="30.75" customHeight="1">
      <c r="B45" s="72" t="s">
        <v>65</v>
      </c>
      <c r="C45" s="72"/>
      <c r="D45" s="72"/>
      <c r="E45" s="72"/>
      <c r="F45" s="72"/>
      <c r="G45" s="72"/>
    </row>
    <row r="46" spans="2:7" s="56" customFormat="1" ht="15.75" customHeight="1">
      <c r="B46" s="72" t="s">
        <v>66</v>
      </c>
      <c r="C46" s="72"/>
      <c r="D46" s="72"/>
      <c r="E46" s="72"/>
      <c r="F46" s="72"/>
      <c r="G46" s="72"/>
    </row>
    <row r="47" spans="2:7" s="56" customFormat="1" ht="15" customHeight="1">
      <c r="B47" s="72" t="s">
        <v>67</v>
      </c>
      <c r="C47" s="72"/>
      <c r="D47" s="72"/>
      <c r="E47" s="72"/>
      <c r="F47" s="72"/>
      <c r="G47" s="72"/>
    </row>
    <row r="48" spans="2:7" s="56" customFormat="1" ht="30" customHeight="1">
      <c r="B48" s="72" t="s">
        <v>68</v>
      </c>
      <c r="C48" s="72"/>
      <c r="D48" s="72"/>
      <c r="E48" s="72"/>
      <c r="F48" s="72"/>
      <c r="G48" s="72"/>
    </row>
    <row r="49" spans="2:7" s="56" customFormat="1" ht="15" customHeight="1">
      <c r="B49" s="72" t="s">
        <v>69</v>
      </c>
      <c r="C49" s="72"/>
      <c r="D49" s="72"/>
      <c r="E49" s="72"/>
      <c r="F49" s="72"/>
      <c r="G49" s="72"/>
    </row>
    <row r="50" spans="2:7" s="56" customFormat="1" ht="15" customHeight="1">
      <c r="B50" s="72" t="s">
        <v>70</v>
      </c>
      <c r="C50" s="72"/>
      <c r="D50" s="72"/>
      <c r="E50" s="72"/>
      <c r="F50" s="72"/>
      <c r="G50" s="72"/>
    </row>
    <row r="51" spans="2:7" s="56" customFormat="1" ht="15" customHeight="1">
      <c r="B51" s="72" t="s">
        <v>71</v>
      </c>
      <c r="C51" s="72"/>
      <c r="D51" s="72"/>
      <c r="E51" s="72"/>
      <c r="F51" s="72"/>
      <c r="G51" s="72"/>
    </row>
    <row r="52" spans="2:7" s="56" customFormat="1" ht="15" customHeight="1">
      <c r="B52" s="72" t="s">
        <v>72</v>
      </c>
      <c r="C52" s="72"/>
      <c r="D52" s="72"/>
      <c r="E52" s="72"/>
      <c r="F52" s="72"/>
      <c r="G52" s="72"/>
    </row>
    <row r="53" spans="2:7" s="56" customFormat="1" ht="15" customHeight="1">
      <c r="B53" s="72" t="s">
        <v>73</v>
      </c>
      <c r="C53" s="72"/>
      <c r="D53" s="72"/>
      <c r="E53" s="72"/>
      <c r="F53" s="72"/>
      <c r="G53" s="72"/>
    </row>
    <row r="54" spans="2:7" s="56" customFormat="1" ht="15" customHeight="1">
      <c r="B54" s="72" t="s">
        <v>74</v>
      </c>
      <c r="C54" s="72"/>
      <c r="D54" s="72"/>
      <c r="E54" s="72"/>
      <c r="F54" s="72"/>
      <c r="G54" s="72"/>
    </row>
    <row r="55" spans="2:7" s="56" customFormat="1" ht="15" customHeight="1">
      <c r="B55" s="72" t="s">
        <v>75</v>
      </c>
      <c r="C55" s="72"/>
      <c r="D55" s="72"/>
      <c r="E55" s="72"/>
      <c r="F55" s="72"/>
      <c r="G55" s="72"/>
    </row>
    <row r="56" spans="2:7" s="56" customFormat="1" ht="15" customHeight="1">
      <c r="B56" s="72" t="s">
        <v>76</v>
      </c>
      <c r="C56" s="72"/>
      <c r="D56" s="72"/>
      <c r="E56" s="72"/>
      <c r="F56" s="72"/>
      <c r="G56" s="72"/>
    </row>
    <row r="57" spans="2:7" s="56" customFormat="1" ht="15" customHeight="1">
      <c r="B57" s="72" t="s">
        <v>77</v>
      </c>
      <c r="C57" s="72"/>
      <c r="D57" s="72"/>
      <c r="E57" s="72"/>
      <c r="F57" s="72"/>
      <c r="G57" s="72"/>
    </row>
    <row r="58" spans="2:7" s="56" customFormat="1" ht="15" customHeight="1">
      <c r="B58" s="72" t="s">
        <v>139</v>
      </c>
      <c r="C58" s="72"/>
      <c r="D58" s="72"/>
      <c r="E58" s="72"/>
      <c r="F58" s="72"/>
      <c r="G58" s="72"/>
    </row>
    <row r="59" spans="2:7" s="56" customFormat="1" ht="15" customHeight="1">
      <c r="B59" s="72" t="s">
        <v>78</v>
      </c>
      <c r="C59" s="72"/>
      <c r="D59" s="72"/>
      <c r="E59" s="72"/>
      <c r="F59" s="72"/>
      <c r="G59" s="72"/>
    </row>
    <row r="60" spans="2:7" s="56" customFormat="1" ht="30.75" customHeight="1">
      <c r="B60" s="72" t="s">
        <v>151</v>
      </c>
      <c r="C60" s="72"/>
      <c r="D60" s="72"/>
      <c r="E60" s="72"/>
      <c r="F60" s="72"/>
      <c r="G60" s="72"/>
    </row>
    <row r="61" spans="2:7" s="56" customFormat="1" ht="15" customHeight="1">
      <c r="B61" s="72" t="s">
        <v>79</v>
      </c>
      <c r="C61" s="72"/>
      <c r="D61" s="72"/>
      <c r="E61" s="72"/>
      <c r="F61" s="72"/>
      <c r="G61" s="72"/>
    </row>
    <row r="62" spans="2:7" s="56" customFormat="1" ht="15" customHeight="1">
      <c r="B62" s="72" t="s">
        <v>80</v>
      </c>
      <c r="C62" s="72"/>
      <c r="D62" s="72"/>
      <c r="E62" s="72"/>
      <c r="F62" s="72"/>
      <c r="G62" s="72"/>
    </row>
    <row r="63" spans="2:7" s="56" customFormat="1" ht="15" customHeight="1">
      <c r="B63" s="72" t="s">
        <v>81</v>
      </c>
      <c r="C63" s="72"/>
      <c r="D63" s="72"/>
      <c r="E63" s="72"/>
      <c r="F63" s="72"/>
      <c r="G63" s="72"/>
    </row>
    <row r="64" spans="2:7" s="56" customFormat="1" ht="15" customHeight="1">
      <c r="B64" s="72" t="s">
        <v>82</v>
      </c>
      <c r="C64" s="72"/>
      <c r="D64" s="72"/>
      <c r="E64" s="72"/>
      <c r="F64" s="72"/>
      <c r="G64" s="72"/>
    </row>
    <row r="65" spans="2:7" s="56" customFormat="1" ht="29.25" customHeight="1">
      <c r="B65" s="72" t="s">
        <v>83</v>
      </c>
      <c r="C65" s="72"/>
      <c r="D65" s="72"/>
      <c r="E65" s="72"/>
      <c r="F65" s="72"/>
      <c r="G65" s="72"/>
    </row>
    <row r="66" spans="2:7" s="56" customFormat="1" ht="15" customHeight="1">
      <c r="B66" s="72" t="s">
        <v>84</v>
      </c>
      <c r="C66" s="72"/>
      <c r="D66" s="72"/>
      <c r="E66" s="72"/>
      <c r="F66" s="72"/>
      <c r="G66" s="72"/>
    </row>
    <row r="67" s="56" customFormat="1" ht="15"/>
    <row r="68" spans="1:2" s="56" customFormat="1" ht="15">
      <c r="A68" s="1" t="s">
        <v>3</v>
      </c>
      <c r="B68" s="70" t="s">
        <v>10</v>
      </c>
    </row>
    <row r="69" spans="2:7" s="56" customFormat="1" ht="29.25" customHeight="1">
      <c r="B69" s="72" t="s">
        <v>85</v>
      </c>
      <c r="C69" s="72"/>
      <c r="D69" s="72"/>
      <c r="E69" s="72"/>
      <c r="F69" s="72"/>
      <c r="G69" s="72"/>
    </row>
    <row r="70" spans="2:7" s="56" customFormat="1" ht="15" customHeight="1">
      <c r="B70" s="72" t="s">
        <v>140</v>
      </c>
      <c r="C70" s="72"/>
      <c r="D70" s="72"/>
      <c r="E70" s="72"/>
      <c r="F70" s="72"/>
      <c r="G70" s="72"/>
    </row>
    <row r="71" spans="2:7" s="56" customFormat="1" ht="15" customHeight="1">
      <c r="B71" s="72" t="s">
        <v>141</v>
      </c>
      <c r="C71" s="72"/>
      <c r="D71" s="72"/>
      <c r="E71" s="72"/>
      <c r="F71" s="72"/>
      <c r="G71" s="72"/>
    </row>
    <row r="72" spans="2:7" s="56" customFormat="1" ht="15" customHeight="1">
      <c r="B72" s="72" t="s">
        <v>86</v>
      </c>
      <c r="C72" s="72"/>
      <c r="D72" s="72"/>
      <c r="E72" s="72"/>
      <c r="F72" s="72"/>
      <c r="G72" s="72"/>
    </row>
    <row r="73" spans="2:7" s="56" customFormat="1" ht="15" customHeight="1">
      <c r="B73" s="72" t="s">
        <v>87</v>
      </c>
      <c r="C73" s="72"/>
      <c r="D73" s="72"/>
      <c r="E73" s="72"/>
      <c r="F73" s="72"/>
      <c r="G73" s="72"/>
    </row>
    <row r="74" spans="2:7" s="56" customFormat="1" ht="15" customHeight="1">
      <c r="B74" s="72" t="s">
        <v>88</v>
      </c>
      <c r="C74" s="72"/>
      <c r="D74" s="72"/>
      <c r="E74" s="72"/>
      <c r="F74" s="72"/>
      <c r="G74" s="72"/>
    </row>
    <row r="75" spans="2:7" s="56" customFormat="1" ht="15" customHeight="1">
      <c r="B75" s="72" t="s">
        <v>89</v>
      </c>
      <c r="C75" s="72"/>
      <c r="D75" s="72"/>
      <c r="E75" s="72"/>
      <c r="F75" s="72"/>
      <c r="G75" s="72"/>
    </row>
    <row r="76" spans="2:7" s="56" customFormat="1" ht="31.5" customHeight="1">
      <c r="B76" s="72" t="s">
        <v>90</v>
      </c>
      <c r="C76" s="72"/>
      <c r="D76" s="72"/>
      <c r="E76" s="72"/>
      <c r="F76" s="72"/>
      <c r="G76" s="72"/>
    </row>
    <row r="77" s="56" customFormat="1" ht="15"/>
    <row r="78" spans="1:2" s="56" customFormat="1" ht="15">
      <c r="A78" s="1" t="s">
        <v>93</v>
      </c>
      <c r="B78" s="70" t="s">
        <v>91</v>
      </c>
    </row>
    <row r="79" spans="1:2" s="56" customFormat="1" ht="15">
      <c r="A79" s="1" t="s">
        <v>0</v>
      </c>
      <c r="B79" s="70" t="s">
        <v>94</v>
      </c>
    </row>
    <row r="80" spans="2:7" s="56" customFormat="1" ht="138.75" customHeight="1">
      <c r="B80" s="74" t="s">
        <v>152</v>
      </c>
      <c r="C80" s="74"/>
      <c r="D80" s="74"/>
      <c r="E80" s="74"/>
      <c r="F80" s="74"/>
      <c r="G80" s="74"/>
    </row>
    <row r="81" spans="2:7" s="56" customFormat="1" ht="17.25" customHeight="1">
      <c r="B81" s="73" t="s">
        <v>95</v>
      </c>
      <c r="C81" s="73"/>
      <c r="D81" s="73"/>
      <c r="E81" s="73"/>
      <c r="F81" s="73"/>
      <c r="G81" s="73"/>
    </row>
    <row r="82" spans="2:7" s="56" customFormat="1" ht="17.25" customHeight="1">
      <c r="B82" s="72" t="s">
        <v>160</v>
      </c>
      <c r="C82" s="72"/>
      <c r="D82" s="72"/>
      <c r="E82" s="72"/>
      <c r="F82" s="72"/>
      <c r="G82" s="72"/>
    </row>
    <row r="83" spans="2:7" s="56" customFormat="1" ht="22.5" customHeight="1">
      <c r="B83" s="71" t="s">
        <v>143</v>
      </c>
      <c r="C83" s="71"/>
      <c r="D83" s="71"/>
      <c r="E83" s="71"/>
      <c r="F83" s="71"/>
      <c r="G83" s="71"/>
    </row>
    <row r="84" spans="2:7" s="56" customFormat="1" ht="17.25" customHeight="1">
      <c r="B84" s="72" t="s">
        <v>153</v>
      </c>
      <c r="C84" s="72"/>
      <c r="D84" s="72"/>
      <c r="E84" s="72"/>
      <c r="F84" s="72"/>
      <c r="G84" s="72"/>
    </row>
    <row r="85" spans="2:7" s="56" customFormat="1" ht="32.25" customHeight="1">
      <c r="B85" s="72" t="s">
        <v>52</v>
      </c>
      <c r="C85" s="72"/>
      <c r="D85" s="72"/>
      <c r="E85" s="72"/>
      <c r="F85" s="72"/>
      <c r="G85" s="72"/>
    </row>
    <row r="86" spans="2:7" s="56" customFormat="1" ht="17.25" customHeight="1">
      <c r="B86" s="72" t="s">
        <v>124</v>
      </c>
      <c r="C86" s="72"/>
      <c r="D86" s="72"/>
      <c r="E86" s="72"/>
      <c r="F86" s="72"/>
      <c r="G86" s="72"/>
    </row>
    <row r="87" spans="2:7" s="56" customFormat="1" ht="17.25" customHeight="1">
      <c r="B87" s="72" t="s">
        <v>53</v>
      </c>
      <c r="C87" s="72"/>
      <c r="D87" s="72"/>
      <c r="E87" s="72"/>
      <c r="F87" s="72"/>
      <c r="G87" s="72"/>
    </row>
    <row r="88" spans="2:7" s="56" customFormat="1" ht="15.75" customHeight="1">
      <c r="B88" s="72" t="s">
        <v>142</v>
      </c>
      <c r="C88" s="72"/>
      <c r="D88" s="72"/>
      <c r="E88" s="72"/>
      <c r="F88" s="72"/>
      <c r="G88" s="72"/>
    </row>
    <row r="89" spans="2:7" s="56" customFormat="1" ht="35.25" customHeight="1">
      <c r="B89" s="72" t="s">
        <v>96</v>
      </c>
      <c r="C89" s="72"/>
      <c r="D89" s="72"/>
      <c r="E89" s="72"/>
      <c r="F89" s="72"/>
      <c r="G89" s="72"/>
    </row>
    <row r="90" spans="2:7" s="56" customFormat="1" ht="16.5" customHeight="1">
      <c r="B90" s="72" t="s">
        <v>144</v>
      </c>
      <c r="C90" s="72"/>
      <c r="D90" s="72"/>
      <c r="E90" s="72"/>
      <c r="F90" s="72"/>
      <c r="G90" s="72"/>
    </row>
    <row r="91" spans="2:7" s="56" customFormat="1" ht="15" customHeight="1">
      <c r="B91" s="72" t="s">
        <v>122</v>
      </c>
      <c r="C91" s="72"/>
      <c r="D91" s="72"/>
      <c r="E91" s="72"/>
      <c r="F91" s="72"/>
      <c r="G91" s="72"/>
    </row>
    <row r="92" spans="2:7" s="56" customFormat="1" ht="17.25" customHeight="1">
      <c r="B92" s="72" t="s">
        <v>154</v>
      </c>
      <c r="C92" s="72"/>
      <c r="D92" s="72"/>
      <c r="E92" s="72"/>
      <c r="F92" s="72"/>
      <c r="G92" s="72"/>
    </row>
    <row r="93" spans="2:7" s="56" customFormat="1" ht="30" customHeight="1">
      <c r="B93" s="72" t="s">
        <v>97</v>
      </c>
      <c r="C93" s="72"/>
      <c r="D93" s="72"/>
      <c r="E93" s="72"/>
      <c r="F93" s="72"/>
      <c r="G93" s="72"/>
    </row>
    <row r="94" spans="2:7" s="56" customFormat="1" ht="15" customHeight="1">
      <c r="B94" s="72" t="s">
        <v>98</v>
      </c>
      <c r="C94" s="72"/>
      <c r="D94" s="72"/>
      <c r="E94" s="72"/>
      <c r="F94" s="72"/>
      <c r="G94" s="72"/>
    </row>
    <row r="95" spans="2:7" s="56" customFormat="1" ht="32.25" customHeight="1">
      <c r="B95" s="72" t="s">
        <v>145</v>
      </c>
      <c r="C95" s="72"/>
      <c r="D95" s="72"/>
      <c r="E95" s="72"/>
      <c r="F95" s="72"/>
      <c r="G95" s="72"/>
    </row>
    <row r="96" spans="2:7" s="56" customFormat="1" ht="30" customHeight="1">
      <c r="B96" s="72" t="s">
        <v>99</v>
      </c>
      <c r="C96" s="72"/>
      <c r="D96" s="72"/>
      <c r="E96" s="72"/>
      <c r="F96" s="72"/>
      <c r="G96" s="72"/>
    </row>
    <row r="97" spans="2:7" s="56" customFormat="1" ht="30" customHeight="1">
      <c r="B97" s="72" t="s">
        <v>100</v>
      </c>
      <c r="C97" s="72"/>
      <c r="D97" s="72"/>
      <c r="E97" s="72"/>
      <c r="F97" s="72"/>
      <c r="G97" s="72"/>
    </row>
    <row r="98" spans="2:7" s="56" customFormat="1" ht="15" customHeight="1">
      <c r="B98" s="72" t="s">
        <v>101</v>
      </c>
      <c r="C98" s="72"/>
      <c r="D98" s="72"/>
      <c r="E98" s="72"/>
      <c r="F98" s="72"/>
      <c r="G98" s="72"/>
    </row>
    <row r="99" spans="2:7" s="56" customFormat="1" ht="30.75" customHeight="1">
      <c r="B99" s="72" t="s">
        <v>102</v>
      </c>
      <c r="C99" s="72"/>
      <c r="D99" s="72"/>
      <c r="E99" s="72"/>
      <c r="F99" s="72"/>
      <c r="G99" s="72"/>
    </row>
    <row r="100" spans="2:7" s="56" customFormat="1" ht="15" customHeight="1">
      <c r="B100" s="72" t="s">
        <v>103</v>
      </c>
      <c r="C100" s="72"/>
      <c r="D100" s="72"/>
      <c r="E100" s="72"/>
      <c r="F100" s="72"/>
      <c r="G100" s="72"/>
    </row>
    <row r="101" spans="2:7" s="56" customFormat="1" ht="18.75" customHeight="1">
      <c r="B101" s="72" t="s">
        <v>104</v>
      </c>
      <c r="C101" s="72"/>
      <c r="D101" s="72"/>
      <c r="E101" s="72"/>
      <c r="F101" s="72"/>
      <c r="G101" s="72"/>
    </row>
    <row r="102" spans="2:7" s="56" customFormat="1" ht="33.75" customHeight="1">
      <c r="B102" s="72" t="s">
        <v>105</v>
      </c>
      <c r="C102" s="72"/>
      <c r="D102" s="72"/>
      <c r="E102" s="72"/>
      <c r="F102" s="72"/>
      <c r="G102" s="72"/>
    </row>
    <row r="103" spans="2:7" s="56" customFormat="1" ht="15" customHeight="1">
      <c r="B103" s="72" t="s">
        <v>109</v>
      </c>
      <c r="C103" s="72"/>
      <c r="D103" s="72"/>
      <c r="E103" s="72"/>
      <c r="F103" s="72"/>
      <c r="G103" s="72"/>
    </row>
    <row r="104" spans="2:7" s="56" customFormat="1" ht="15" customHeight="1">
      <c r="B104" s="72" t="s">
        <v>106</v>
      </c>
      <c r="C104" s="72"/>
      <c r="D104" s="72"/>
      <c r="E104" s="72"/>
      <c r="F104" s="72"/>
      <c r="G104" s="72"/>
    </row>
    <row r="105" spans="2:7" s="56" customFormat="1" ht="15" customHeight="1">
      <c r="B105" s="72" t="s">
        <v>107</v>
      </c>
      <c r="C105" s="72"/>
      <c r="D105" s="72"/>
      <c r="E105" s="72"/>
      <c r="F105" s="72"/>
      <c r="G105" s="72"/>
    </row>
    <row r="106" spans="2:7" s="56" customFormat="1" ht="15" customHeight="1">
      <c r="B106" s="72" t="s">
        <v>108</v>
      </c>
      <c r="C106" s="72"/>
      <c r="D106" s="72"/>
      <c r="E106" s="72"/>
      <c r="F106" s="72"/>
      <c r="G106" s="72"/>
    </row>
    <row r="107" spans="2:7" s="56" customFormat="1" ht="15" customHeight="1">
      <c r="B107" s="72" t="s">
        <v>110</v>
      </c>
      <c r="C107" s="72"/>
      <c r="D107" s="72"/>
      <c r="E107" s="72"/>
      <c r="F107" s="72"/>
      <c r="G107" s="72"/>
    </row>
    <row r="108" spans="2:7" s="56" customFormat="1" ht="15" customHeight="1">
      <c r="B108" s="72" t="s">
        <v>111</v>
      </c>
      <c r="C108" s="72"/>
      <c r="D108" s="72"/>
      <c r="E108" s="72"/>
      <c r="F108" s="72"/>
      <c r="G108" s="72"/>
    </row>
    <row r="109" spans="2:7" s="56" customFormat="1" ht="15" customHeight="1">
      <c r="B109" s="72" t="s">
        <v>112</v>
      </c>
      <c r="C109" s="72"/>
      <c r="D109" s="72"/>
      <c r="E109" s="72"/>
      <c r="F109" s="72"/>
      <c r="G109" s="72"/>
    </row>
    <row r="110" spans="2:7" s="56" customFormat="1" ht="30.75" customHeight="1">
      <c r="B110" s="72" t="s">
        <v>113</v>
      </c>
      <c r="C110" s="72"/>
      <c r="D110" s="72"/>
      <c r="E110" s="72"/>
      <c r="F110" s="72"/>
      <c r="G110" s="72"/>
    </row>
    <row r="111" spans="2:7" s="56" customFormat="1" ht="15" customHeight="1">
      <c r="B111" s="72" t="s">
        <v>115</v>
      </c>
      <c r="C111" s="72"/>
      <c r="D111" s="72"/>
      <c r="E111" s="72"/>
      <c r="F111" s="72"/>
      <c r="G111" s="72"/>
    </row>
    <row r="112" spans="2:7" s="56" customFormat="1" ht="15" customHeight="1">
      <c r="B112" s="72" t="s">
        <v>114</v>
      </c>
      <c r="C112" s="72"/>
      <c r="D112" s="72"/>
      <c r="E112" s="72"/>
      <c r="F112" s="72"/>
      <c r="G112" s="72"/>
    </row>
    <row r="113" spans="2:7" s="56" customFormat="1" ht="15" customHeight="1">
      <c r="B113" s="72" t="s">
        <v>116</v>
      </c>
      <c r="C113" s="72"/>
      <c r="D113" s="72"/>
      <c r="E113" s="72"/>
      <c r="F113" s="72"/>
      <c r="G113" s="72"/>
    </row>
    <row r="114" spans="2:7" s="56" customFormat="1" ht="15" customHeight="1">
      <c r="B114" s="72" t="s">
        <v>117</v>
      </c>
      <c r="C114" s="72"/>
      <c r="D114" s="72"/>
      <c r="E114" s="72"/>
      <c r="F114" s="72"/>
      <c r="G114" s="72"/>
    </row>
    <row r="115" spans="2:7" s="56" customFormat="1" ht="15" customHeight="1">
      <c r="B115" s="72" t="s">
        <v>118</v>
      </c>
      <c r="C115" s="72"/>
      <c r="D115" s="72"/>
      <c r="E115" s="72"/>
      <c r="F115" s="72"/>
      <c r="G115" s="72"/>
    </row>
    <row r="116" spans="2:7" s="56" customFormat="1" ht="16.5" customHeight="1">
      <c r="B116" s="72" t="s">
        <v>119</v>
      </c>
      <c r="C116" s="72"/>
      <c r="D116" s="72"/>
      <c r="E116" s="72"/>
      <c r="F116" s="72"/>
      <c r="G116" s="72"/>
    </row>
    <row r="117" spans="2:7" s="56" customFormat="1" ht="30" customHeight="1">
      <c r="B117" s="72" t="s">
        <v>120</v>
      </c>
      <c r="C117" s="72"/>
      <c r="D117" s="72"/>
      <c r="E117" s="72"/>
      <c r="F117" s="72"/>
      <c r="G117" s="72"/>
    </row>
    <row r="118" spans="2:7" ht="15">
      <c r="B118" s="72" t="s">
        <v>121</v>
      </c>
      <c r="C118" s="72"/>
      <c r="D118" s="72"/>
      <c r="E118" s="72"/>
      <c r="F118" s="72"/>
      <c r="G118" s="72"/>
    </row>
    <row r="119" spans="2:7" s="4" customFormat="1" ht="30" customHeight="1">
      <c r="B119" s="72" t="s">
        <v>85</v>
      </c>
      <c r="C119" s="72"/>
      <c r="D119" s="72"/>
      <c r="E119" s="72"/>
      <c r="F119" s="72"/>
      <c r="G119" s="72"/>
    </row>
    <row r="120" spans="2:7" s="4" customFormat="1" ht="15">
      <c r="B120" s="72" t="s">
        <v>86</v>
      </c>
      <c r="C120" s="72"/>
      <c r="D120" s="72"/>
      <c r="E120" s="72"/>
      <c r="F120" s="72"/>
      <c r="G120" s="72"/>
    </row>
    <row r="121" spans="2:7" s="4" customFormat="1" ht="15">
      <c r="B121" s="72" t="s">
        <v>87</v>
      </c>
      <c r="C121" s="72"/>
      <c r="D121" s="72"/>
      <c r="E121" s="72"/>
      <c r="F121" s="72"/>
      <c r="G121" s="72"/>
    </row>
    <row r="122" spans="2:7" s="4" customFormat="1" ht="15">
      <c r="B122" s="72" t="s">
        <v>88</v>
      </c>
      <c r="C122" s="72"/>
      <c r="D122" s="72"/>
      <c r="E122" s="72"/>
      <c r="F122" s="72"/>
      <c r="G122" s="72"/>
    </row>
    <row r="123" spans="2:7" s="4" customFormat="1" ht="15">
      <c r="B123" s="72" t="s">
        <v>89</v>
      </c>
      <c r="C123" s="72"/>
      <c r="D123" s="72"/>
      <c r="E123" s="72"/>
      <c r="F123" s="72"/>
      <c r="G123" s="72"/>
    </row>
    <row r="124" spans="2:7" s="4" customFormat="1" ht="30.75" customHeight="1">
      <c r="B124" s="72" t="s">
        <v>90</v>
      </c>
      <c r="C124" s="72"/>
      <c r="D124" s="72"/>
      <c r="E124" s="72"/>
      <c r="F124" s="72"/>
      <c r="G124" s="72"/>
    </row>
    <row r="125" ht="15">
      <c r="B125" s="70" t="s">
        <v>123</v>
      </c>
    </row>
    <row r="126" spans="2:7" ht="30" customHeight="1">
      <c r="B126" s="72" t="s">
        <v>52</v>
      </c>
      <c r="C126" s="72"/>
      <c r="D126" s="72"/>
      <c r="E126" s="72"/>
      <c r="F126" s="72"/>
      <c r="G126" s="72"/>
    </row>
    <row r="127" spans="2:7" ht="29.25" customHeight="1">
      <c r="B127" s="72" t="s">
        <v>125</v>
      </c>
      <c r="C127" s="72"/>
      <c r="D127" s="72"/>
      <c r="E127" s="72"/>
      <c r="F127" s="72"/>
      <c r="G127" s="72"/>
    </row>
    <row r="128" spans="2:7" s="56" customFormat="1" ht="15.75" customHeight="1">
      <c r="B128" s="71" t="s">
        <v>161</v>
      </c>
      <c r="C128" s="71"/>
      <c r="D128" s="71"/>
      <c r="E128" s="71"/>
      <c r="F128" s="71"/>
      <c r="G128" s="71"/>
    </row>
    <row r="129" spans="2:7" s="56" customFormat="1" ht="31.5" customHeight="1">
      <c r="B129" s="72" t="s">
        <v>55</v>
      </c>
      <c r="C129" s="72"/>
      <c r="D129" s="72"/>
      <c r="E129" s="72"/>
      <c r="F129" s="72"/>
      <c r="G129" s="72"/>
    </row>
    <row r="130" spans="2:7" s="56" customFormat="1" ht="30.75" customHeight="1">
      <c r="B130" s="72" t="s">
        <v>59</v>
      </c>
      <c r="C130" s="72"/>
      <c r="D130" s="72"/>
      <c r="E130" s="72"/>
      <c r="F130" s="72"/>
      <c r="G130" s="72"/>
    </row>
    <row r="131" spans="2:7" s="56" customFormat="1" ht="30" customHeight="1">
      <c r="B131" s="72" t="s">
        <v>60</v>
      </c>
      <c r="C131" s="72"/>
      <c r="D131" s="72"/>
      <c r="E131" s="72"/>
      <c r="F131" s="72"/>
      <c r="G131" s="72"/>
    </row>
    <row r="132" spans="2:7" s="56" customFormat="1" ht="30" customHeight="1">
      <c r="B132" s="72" t="s">
        <v>63</v>
      </c>
      <c r="C132" s="72"/>
      <c r="D132" s="72"/>
      <c r="E132" s="72"/>
      <c r="F132" s="72"/>
      <c r="G132" s="72"/>
    </row>
    <row r="133" spans="2:7" s="56" customFormat="1" ht="15" customHeight="1">
      <c r="B133" s="72" t="s">
        <v>64</v>
      </c>
      <c r="C133" s="72"/>
      <c r="D133" s="72"/>
      <c r="E133" s="72"/>
      <c r="F133" s="72"/>
      <c r="G133" s="72"/>
    </row>
    <row r="134" spans="2:7" s="56" customFormat="1" ht="30" customHeight="1">
      <c r="B134" s="72" t="s">
        <v>65</v>
      </c>
      <c r="C134" s="72"/>
      <c r="D134" s="72"/>
      <c r="E134" s="72"/>
      <c r="F134" s="72"/>
      <c r="G134" s="72"/>
    </row>
    <row r="135" spans="2:7" s="56" customFormat="1" ht="15" customHeight="1">
      <c r="B135" s="72" t="s">
        <v>67</v>
      </c>
      <c r="C135" s="72"/>
      <c r="D135" s="72"/>
      <c r="E135" s="72"/>
      <c r="F135" s="72"/>
      <c r="G135" s="72"/>
    </row>
    <row r="136" spans="2:7" s="56" customFormat="1" ht="15" customHeight="1">
      <c r="B136" s="72" t="s">
        <v>70</v>
      </c>
      <c r="C136" s="72"/>
      <c r="D136" s="72"/>
      <c r="E136" s="72"/>
      <c r="F136" s="72"/>
      <c r="G136" s="72"/>
    </row>
    <row r="137" spans="2:7" s="56" customFormat="1" ht="15" customHeight="1">
      <c r="B137" s="72" t="s">
        <v>74</v>
      </c>
      <c r="C137" s="72"/>
      <c r="D137" s="72"/>
      <c r="E137" s="72"/>
      <c r="F137" s="72"/>
      <c r="G137" s="72"/>
    </row>
    <row r="138" spans="2:7" s="56" customFormat="1" ht="15" customHeight="1">
      <c r="B138" s="72" t="s">
        <v>75</v>
      </c>
      <c r="C138" s="72"/>
      <c r="D138" s="72"/>
      <c r="E138" s="72"/>
      <c r="F138" s="72"/>
      <c r="G138" s="72"/>
    </row>
    <row r="139" spans="2:7" s="56" customFormat="1" ht="29.25" customHeight="1">
      <c r="B139" s="72" t="s">
        <v>146</v>
      </c>
      <c r="C139" s="72"/>
      <c r="D139" s="72"/>
      <c r="E139" s="72"/>
      <c r="F139" s="72"/>
      <c r="G139" s="72"/>
    </row>
    <row r="140" spans="2:7" s="56" customFormat="1" ht="15" customHeight="1">
      <c r="B140" s="73" t="s">
        <v>126</v>
      </c>
      <c r="C140" s="73"/>
      <c r="D140" s="73"/>
      <c r="E140" s="73"/>
      <c r="F140" s="73"/>
      <c r="G140" s="73"/>
    </row>
    <row r="141" spans="2:7" s="56" customFormat="1" ht="63.75" customHeight="1">
      <c r="B141" s="72" t="s">
        <v>127</v>
      </c>
      <c r="C141" s="72"/>
      <c r="D141" s="72"/>
      <c r="E141" s="72"/>
      <c r="F141" s="72"/>
      <c r="G141" s="72"/>
    </row>
    <row r="142" spans="2:7" s="56" customFormat="1" ht="31.5" customHeight="1">
      <c r="B142" s="72" t="s">
        <v>58</v>
      </c>
      <c r="C142" s="72"/>
      <c r="D142" s="72"/>
      <c r="E142" s="72"/>
      <c r="F142" s="72"/>
      <c r="G142" s="72"/>
    </row>
    <row r="143" spans="2:7" s="56" customFormat="1" ht="29.25" customHeight="1">
      <c r="B143" s="72" t="s">
        <v>68</v>
      </c>
      <c r="C143" s="72"/>
      <c r="D143" s="72"/>
      <c r="E143" s="72"/>
      <c r="F143" s="72"/>
      <c r="G143" s="72"/>
    </row>
    <row r="144" spans="2:7" s="56" customFormat="1" ht="15" customHeight="1">
      <c r="B144" s="72" t="s">
        <v>155</v>
      </c>
      <c r="C144" s="72"/>
      <c r="D144" s="72"/>
      <c r="E144" s="72"/>
      <c r="F144" s="72"/>
      <c r="G144" s="72"/>
    </row>
    <row r="145" spans="2:7" s="56" customFormat="1" ht="15" customHeight="1">
      <c r="B145" s="72" t="s">
        <v>128</v>
      </c>
      <c r="C145" s="72"/>
      <c r="D145" s="72"/>
      <c r="E145" s="72"/>
      <c r="F145" s="72"/>
      <c r="G145" s="72"/>
    </row>
    <row r="146" spans="2:7" s="56" customFormat="1" ht="15" customHeight="1">
      <c r="B146" s="72" t="s">
        <v>129</v>
      </c>
      <c r="C146" s="72"/>
      <c r="D146" s="72"/>
      <c r="E146" s="72"/>
      <c r="F146" s="72"/>
      <c r="G146" s="72"/>
    </row>
    <row r="147" spans="2:7" s="56" customFormat="1" ht="15" customHeight="1">
      <c r="B147" s="72" t="s">
        <v>157</v>
      </c>
      <c r="C147" s="72"/>
      <c r="D147" s="72"/>
      <c r="E147" s="72"/>
      <c r="F147" s="72"/>
      <c r="G147" s="72"/>
    </row>
    <row r="148" spans="2:7" s="56" customFormat="1" ht="15" customHeight="1">
      <c r="B148" s="72" t="s">
        <v>162</v>
      </c>
      <c r="C148" s="72"/>
      <c r="D148" s="72"/>
      <c r="E148" s="72"/>
      <c r="F148" s="72"/>
      <c r="G148" s="72"/>
    </row>
    <row r="149" spans="2:7" s="56" customFormat="1" ht="15" customHeight="1">
      <c r="B149" s="72" t="s">
        <v>163</v>
      </c>
      <c r="C149" s="72"/>
      <c r="D149" s="72"/>
      <c r="E149" s="72"/>
      <c r="F149" s="72"/>
      <c r="G149" s="72"/>
    </row>
    <row r="150" spans="1:3" ht="15">
      <c r="A150" s="1" t="s">
        <v>2</v>
      </c>
      <c r="B150" s="70" t="s">
        <v>130</v>
      </c>
      <c r="C150" s="56"/>
    </row>
    <row r="151" spans="2:7" ht="15">
      <c r="B151" s="71" t="s">
        <v>131</v>
      </c>
      <c r="C151" s="71"/>
      <c r="D151" s="71"/>
      <c r="E151" s="71"/>
      <c r="F151" s="71"/>
      <c r="G151" s="71"/>
    </row>
    <row r="152" spans="2:7" ht="15">
      <c r="B152" s="72" t="s">
        <v>132</v>
      </c>
      <c r="C152" s="72"/>
      <c r="D152" s="72"/>
      <c r="E152" s="72"/>
      <c r="F152" s="72"/>
      <c r="G152" s="72"/>
    </row>
    <row r="153" spans="2:7" ht="15">
      <c r="B153" s="72" t="s">
        <v>133</v>
      </c>
      <c r="C153" s="72"/>
      <c r="D153" s="72"/>
      <c r="E153" s="72"/>
      <c r="F153" s="72"/>
      <c r="G153" s="72"/>
    </row>
    <row r="154" spans="2:7" ht="15">
      <c r="B154" s="72" t="s">
        <v>135</v>
      </c>
      <c r="C154" s="72"/>
      <c r="D154" s="72"/>
      <c r="E154" s="72"/>
      <c r="F154" s="72"/>
      <c r="G154" s="72"/>
    </row>
    <row r="155" spans="2:7" ht="15">
      <c r="B155" s="72" t="s">
        <v>134</v>
      </c>
      <c r="C155" s="72"/>
      <c r="D155" s="72"/>
      <c r="E155" s="72"/>
      <c r="F155" s="72"/>
      <c r="G155" s="72"/>
    </row>
    <row r="156" spans="2:7" ht="15">
      <c r="B156" s="72" t="s">
        <v>147</v>
      </c>
      <c r="C156" s="72"/>
      <c r="D156" s="72"/>
      <c r="E156" s="72"/>
      <c r="F156" s="72"/>
      <c r="G156" s="72"/>
    </row>
    <row r="157" spans="1:3" s="4" customFormat="1" ht="15">
      <c r="A157" s="1" t="s">
        <v>3</v>
      </c>
      <c r="B157" s="70" t="s">
        <v>136</v>
      </c>
      <c r="C157" s="56"/>
    </row>
    <row r="158" spans="2:7" s="4" customFormat="1" ht="15">
      <c r="B158" s="71" t="s">
        <v>137</v>
      </c>
      <c r="C158" s="71"/>
      <c r="D158" s="71"/>
      <c r="E158" s="71"/>
      <c r="F158" s="71"/>
      <c r="G158" s="71"/>
    </row>
    <row r="159" spans="2:7" s="4" customFormat="1" ht="15">
      <c r="B159" s="72" t="s">
        <v>132</v>
      </c>
      <c r="C159" s="72"/>
      <c r="D159" s="72"/>
      <c r="E159" s="72"/>
      <c r="F159" s="72"/>
      <c r="G159" s="72"/>
    </row>
    <row r="160" spans="2:7" s="4" customFormat="1" ht="15">
      <c r="B160" s="72" t="s">
        <v>135</v>
      </c>
      <c r="C160" s="72"/>
      <c r="D160" s="72"/>
      <c r="E160" s="72"/>
      <c r="F160" s="72"/>
      <c r="G160" s="72"/>
    </row>
    <row r="161" spans="2:7" s="4" customFormat="1" ht="15">
      <c r="B161" s="72" t="s">
        <v>134</v>
      </c>
      <c r="C161" s="72"/>
      <c r="D161" s="72"/>
      <c r="E161" s="72"/>
      <c r="F161" s="72"/>
      <c r="G161" s="72"/>
    </row>
    <row r="162" spans="2:7" s="4" customFormat="1" ht="15">
      <c r="B162" s="72" t="s">
        <v>147</v>
      </c>
      <c r="C162" s="72"/>
      <c r="D162" s="72"/>
      <c r="E162" s="72"/>
      <c r="F162" s="72"/>
      <c r="G162" s="72"/>
    </row>
    <row r="163" spans="1:3" s="4" customFormat="1" ht="15">
      <c r="A163" s="1" t="s">
        <v>15</v>
      </c>
      <c r="B163" s="70" t="s">
        <v>138</v>
      </c>
      <c r="C163" s="56"/>
    </row>
    <row r="164" spans="2:7" s="4" customFormat="1" ht="31.5" customHeight="1">
      <c r="B164" s="74" t="s">
        <v>156</v>
      </c>
      <c r="C164" s="74"/>
      <c r="D164" s="74"/>
      <c r="E164" s="74"/>
      <c r="F164" s="74"/>
      <c r="G164" s="74"/>
    </row>
    <row r="165" spans="2:7" s="4" customFormat="1" ht="16.5" customHeight="1">
      <c r="B165" s="74" t="s">
        <v>148</v>
      </c>
      <c r="C165" s="74"/>
      <c r="D165" s="74"/>
      <c r="E165" s="74"/>
      <c r="F165" s="74"/>
      <c r="G165" s="74"/>
    </row>
    <row r="166" spans="2:7" s="4" customFormat="1" ht="15">
      <c r="B166" s="72"/>
      <c r="C166" s="72"/>
      <c r="D166" s="72"/>
      <c r="E166" s="72"/>
      <c r="F166" s="72"/>
      <c r="G166" s="72"/>
    </row>
    <row r="167" spans="1:70" s="38" customFormat="1" ht="21" customHeight="1">
      <c r="A167" s="4"/>
      <c r="B167" s="4" t="s">
        <v>4</v>
      </c>
      <c r="C167" s="3"/>
      <c r="D167" s="3"/>
      <c r="E167" s="3"/>
      <c r="G167" s="42"/>
      <c r="H167" s="42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2"/>
      <c r="BR167" s="42"/>
    </row>
    <row r="168" spans="1:5" s="38" customFormat="1" ht="15">
      <c r="A168" s="4"/>
      <c r="B168" s="4" t="s">
        <v>7</v>
      </c>
      <c r="C168" s="58"/>
      <c r="D168" s="58"/>
      <c r="E168" s="58"/>
    </row>
    <row r="169" spans="1:5" s="38" customFormat="1" ht="15">
      <c r="A169" s="4"/>
      <c r="B169" s="4" t="s">
        <v>5</v>
      </c>
      <c r="C169" s="58"/>
      <c r="D169" s="58"/>
      <c r="E169" s="58"/>
    </row>
    <row r="170" spans="1:5" s="38" customFormat="1" ht="15">
      <c r="A170" s="4"/>
      <c r="B170" s="4" t="s">
        <v>6</v>
      </c>
      <c r="C170" s="58"/>
      <c r="D170" s="58"/>
      <c r="E170" s="58"/>
    </row>
    <row r="171" spans="1:5" s="38" customFormat="1" ht="15">
      <c r="A171" s="4"/>
      <c r="B171" s="4"/>
      <c r="C171" s="69"/>
      <c r="D171" s="69"/>
      <c r="E171" s="69"/>
    </row>
    <row r="172" spans="1:5" s="38" customFormat="1" ht="15">
      <c r="A172" s="2"/>
      <c r="B172" s="4" t="s">
        <v>11</v>
      </c>
      <c r="C172" s="4"/>
      <c r="D172" s="4"/>
      <c r="E172" s="4"/>
    </row>
  </sheetData>
  <mergeCells count="168">
    <mergeCell ref="B70:G70"/>
    <mergeCell ref="B69:G69"/>
    <mergeCell ref="B44:G44"/>
    <mergeCell ref="B148:G148"/>
    <mergeCell ref="B149:G149"/>
    <mergeCell ref="B160:G160"/>
    <mergeCell ref="B161:G161"/>
    <mergeCell ref="B162:G162"/>
    <mergeCell ref="B164:G164"/>
    <mergeCell ref="B115:G115"/>
    <mergeCell ref="B108:G108"/>
    <mergeCell ref="B109:G109"/>
    <mergeCell ref="B110:G110"/>
    <mergeCell ref="B111:G111"/>
    <mergeCell ref="B112:G112"/>
    <mergeCell ref="B103:G103"/>
    <mergeCell ref="B104:G104"/>
    <mergeCell ref="B105:G105"/>
    <mergeCell ref="B106:G106"/>
    <mergeCell ref="B107:G107"/>
    <mergeCell ref="B129:G129"/>
    <mergeCell ref="B117:G117"/>
    <mergeCell ref="B118:G118"/>
    <mergeCell ref="B165:G165"/>
    <mergeCell ref="B166:G166"/>
    <mergeCell ref="B151:G151"/>
    <mergeCell ref="B152:G152"/>
    <mergeCell ref="B153:G153"/>
    <mergeCell ref="B154:G154"/>
    <mergeCell ref="B155:G155"/>
    <mergeCell ref="B156:G156"/>
    <mergeCell ref="B158:G158"/>
    <mergeCell ref="B159:G159"/>
    <mergeCell ref="C18:C20"/>
    <mergeCell ref="D18:D20"/>
    <mergeCell ref="C21:D21"/>
    <mergeCell ref="E21:G21"/>
    <mergeCell ref="A3:F3"/>
    <mergeCell ref="A1:G1"/>
    <mergeCell ref="B53:G53"/>
    <mergeCell ref="B52:G52"/>
    <mergeCell ref="B51:G51"/>
    <mergeCell ref="B50:G50"/>
    <mergeCell ref="B49:G49"/>
    <mergeCell ref="B48:G48"/>
    <mergeCell ref="B47:G47"/>
    <mergeCell ref="A14:B17"/>
    <mergeCell ref="C14:C16"/>
    <mergeCell ref="D14:D16"/>
    <mergeCell ref="E10:E12"/>
    <mergeCell ref="A6:A9"/>
    <mergeCell ref="D6:D8"/>
    <mergeCell ref="E6:E8"/>
    <mergeCell ref="C9:D9"/>
    <mergeCell ref="E9:G9"/>
    <mergeCell ref="G18:G20"/>
    <mergeCell ref="B42:G42"/>
    <mergeCell ref="F18:F20"/>
    <mergeCell ref="E18:E20"/>
    <mergeCell ref="E14:E16"/>
    <mergeCell ref="A2:G2"/>
    <mergeCell ref="A22:D22"/>
    <mergeCell ref="A23:D23"/>
    <mergeCell ref="E23:G23"/>
    <mergeCell ref="F10:F12"/>
    <mergeCell ref="G10:G12"/>
    <mergeCell ref="C13:D13"/>
    <mergeCell ref="E13:G13"/>
    <mergeCell ref="C17:D17"/>
    <mergeCell ref="E17:G17"/>
    <mergeCell ref="G14:G16"/>
    <mergeCell ref="F14:F16"/>
    <mergeCell ref="F6:F8"/>
    <mergeCell ref="G6:G8"/>
    <mergeCell ref="E4:G4"/>
    <mergeCell ref="A4:C5"/>
    <mergeCell ref="D4:D5"/>
    <mergeCell ref="A10:B13"/>
    <mergeCell ref="C10:C12"/>
    <mergeCell ref="D10:D12"/>
    <mergeCell ref="A18:B21"/>
    <mergeCell ref="B29:G29"/>
    <mergeCell ref="B28:G28"/>
    <mergeCell ref="B66:G66"/>
    <mergeCell ref="B65:G65"/>
    <mergeCell ref="B64:G64"/>
    <mergeCell ref="B63:G63"/>
    <mergeCell ref="B62:G62"/>
    <mergeCell ref="B61:G61"/>
    <mergeCell ref="B60:G60"/>
    <mergeCell ref="B59:G59"/>
    <mergeCell ref="B58:G58"/>
    <mergeCell ref="B57:G57"/>
    <mergeCell ref="B56:G56"/>
    <mergeCell ref="B55:G55"/>
    <mergeCell ref="B54:G54"/>
    <mergeCell ref="B30:G30"/>
    <mergeCell ref="B33:G33"/>
    <mergeCell ref="B40:G40"/>
    <mergeCell ref="B39:G39"/>
    <mergeCell ref="B38:G38"/>
    <mergeCell ref="B37:G37"/>
    <mergeCell ref="B36:G36"/>
    <mergeCell ref="B46:G46"/>
    <mergeCell ref="B45:G45"/>
    <mergeCell ref="B35:G35"/>
    <mergeCell ref="B34:G34"/>
    <mergeCell ref="B93:G93"/>
    <mergeCell ref="B94:G94"/>
    <mergeCell ref="B95:G95"/>
    <mergeCell ref="B96:G96"/>
    <mergeCell ref="B97:G97"/>
    <mergeCell ref="B113:G113"/>
    <mergeCell ref="B114:G114"/>
    <mergeCell ref="B43:G43"/>
    <mergeCell ref="B41:G41"/>
    <mergeCell ref="B80:G80"/>
    <mergeCell ref="B81:G81"/>
    <mergeCell ref="B100:G100"/>
    <mergeCell ref="B101:G101"/>
    <mergeCell ref="B102:G102"/>
    <mergeCell ref="B98:G98"/>
    <mergeCell ref="B99:G99"/>
    <mergeCell ref="B76:G76"/>
    <mergeCell ref="B75:G75"/>
    <mergeCell ref="B74:G74"/>
    <mergeCell ref="B73:G73"/>
    <mergeCell ref="B72:G72"/>
    <mergeCell ref="B71:G71"/>
    <mergeCell ref="B126:G126"/>
    <mergeCell ref="B127:G127"/>
    <mergeCell ref="B82:G82"/>
    <mergeCell ref="B84:G84"/>
    <mergeCell ref="B119:G119"/>
    <mergeCell ref="B120:G120"/>
    <mergeCell ref="B121:G121"/>
    <mergeCell ref="B122:G122"/>
    <mergeCell ref="B123:G123"/>
    <mergeCell ref="B124:G124"/>
    <mergeCell ref="B116:G116"/>
    <mergeCell ref="B85:G85"/>
    <mergeCell ref="B86:G86"/>
    <mergeCell ref="B87:G87"/>
    <mergeCell ref="B88:G88"/>
    <mergeCell ref="B89:G89"/>
    <mergeCell ref="B90:G90"/>
    <mergeCell ref="B92:G92"/>
    <mergeCell ref="B91:G91"/>
    <mergeCell ref="B83:G83"/>
    <mergeCell ref="B128:G128"/>
    <mergeCell ref="B147:G147"/>
    <mergeCell ref="B142:G142"/>
    <mergeCell ref="B143:G143"/>
    <mergeCell ref="B144:G144"/>
    <mergeCell ref="B145:G145"/>
    <mergeCell ref="B146:G146"/>
    <mergeCell ref="B139:G139"/>
    <mergeCell ref="B140:G140"/>
    <mergeCell ref="B141:G141"/>
    <mergeCell ref="B137:G137"/>
    <mergeCell ref="B138:G138"/>
    <mergeCell ref="B136:G136"/>
    <mergeCell ref="B133:G133"/>
    <mergeCell ref="B134:G134"/>
    <mergeCell ref="B135:G135"/>
    <mergeCell ref="B130:G130"/>
    <mergeCell ref="B131:G131"/>
    <mergeCell ref="B132:G132"/>
  </mergeCells>
  <printOptions horizontalCentered="1"/>
  <pageMargins left="0.1968503937007874" right="0.1968503937007874" top="0.3937007874015748" bottom="0.3937007874015748" header="0" footer="0"/>
  <pageSetup fitToHeight="0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"/>
  <sheetViews>
    <sheetView workbookViewId="0" topLeftCell="A1">
      <selection activeCell="BQ22" sqref="BQ22:BR22"/>
    </sheetView>
  </sheetViews>
  <sheetFormatPr defaultColWidth="9.140625" defaultRowHeight="15"/>
  <cols>
    <col min="1" max="1" width="9.140625" style="4" customWidth="1"/>
    <col min="2" max="2" width="3.57421875" style="0" customWidth="1"/>
    <col min="3" max="3" width="30.28125" style="0" customWidth="1"/>
    <col min="4" max="4" width="25.421875" style="4" customWidth="1"/>
    <col min="5" max="5" width="11.421875" style="4" customWidth="1"/>
    <col min="6" max="41" width="9.7109375" style="0" customWidth="1"/>
  </cols>
  <sheetData>
    <row r="1" spans="1:18" ht="29.25" customHeight="1" thickBot="1">
      <c r="A1" s="189" t="s">
        <v>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</row>
    <row r="2" spans="1:18" ht="24" customHeight="1" thickBot="1">
      <c r="A2" s="189" t="s">
        <v>159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</row>
    <row r="3" spans="2:9" ht="12.75" customHeight="1" thickBot="1">
      <c r="B3" s="124"/>
      <c r="C3" s="124"/>
      <c r="D3" s="124"/>
      <c r="E3" s="124"/>
      <c r="F3" s="124"/>
      <c r="G3" s="124"/>
      <c r="H3" s="124"/>
      <c r="I3" s="124"/>
    </row>
    <row r="4" spans="1:70" s="5" customFormat="1" ht="27.75" customHeight="1" thickBot="1">
      <c r="A4" s="105" t="s">
        <v>36</v>
      </c>
      <c r="B4" s="106"/>
      <c r="C4" s="106"/>
      <c r="D4" s="106"/>
      <c r="E4" s="107"/>
      <c r="F4" s="162" t="s">
        <v>30</v>
      </c>
      <c r="G4" s="163"/>
      <c r="H4" s="164"/>
      <c r="I4" s="167" t="s">
        <v>32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9"/>
      <c r="BQ4" s="165" t="s">
        <v>31</v>
      </c>
      <c r="BR4" s="166"/>
    </row>
    <row r="5" spans="1:70" s="4" customFormat="1" ht="15.75" customHeight="1" thickBot="1">
      <c r="A5" s="105" t="s">
        <v>47</v>
      </c>
      <c r="B5" s="106"/>
      <c r="C5" s="106"/>
      <c r="D5" s="106"/>
      <c r="E5" s="107"/>
      <c r="F5" s="106">
        <v>2021</v>
      </c>
      <c r="G5" s="106"/>
      <c r="H5" s="106"/>
      <c r="I5" s="106"/>
      <c r="J5" s="107"/>
      <c r="K5" s="170">
        <v>2022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2"/>
      <c r="W5" s="170">
        <v>2023</v>
      </c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170">
        <v>2024</v>
      </c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2"/>
      <c r="AU5" s="170">
        <v>2025</v>
      </c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2"/>
      <c r="BG5" s="170">
        <v>2026</v>
      </c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2"/>
    </row>
    <row r="6" spans="1:70" ht="23.25" customHeight="1">
      <c r="A6" s="208"/>
      <c r="B6" s="209"/>
      <c r="C6" s="209"/>
      <c r="D6" s="209"/>
      <c r="E6" s="210"/>
      <c r="F6" s="181" t="s">
        <v>19</v>
      </c>
      <c r="G6" s="183" t="s">
        <v>20</v>
      </c>
      <c r="H6" s="185" t="s">
        <v>21</v>
      </c>
      <c r="I6" s="187" t="s">
        <v>22</v>
      </c>
      <c r="J6" s="173" t="s">
        <v>23</v>
      </c>
      <c r="K6" s="173" t="s">
        <v>0</v>
      </c>
      <c r="L6" s="173" t="s">
        <v>2</v>
      </c>
      <c r="M6" s="173" t="s">
        <v>3</v>
      </c>
      <c r="N6" s="173" t="s">
        <v>15</v>
      </c>
      <c r="O6" s="173" t="s">
        <v>16</v>
      </c>
      <c r="P6" s="173" t="s">
        <v>17</v>
      </c>
      <c r="Q6" s="173" t="s">
        <v>18</v>
      </c>
      <c r="R6" s="173" t="s">
        <v>19</v>
      </c>
      <c r="S6" s="173" t="s">
        <v>20</v>
      </c>
      <c r="T6" s="173" t="s">
        <v>21</v>
      </c>
      <c r="U6" s="173" t="s">
        <v>22</v>
      </c>
      <c r="V6" s="173" t="s">
        <v>23</v>
      </c>
      <c r="W6" s="173" t="s">
        <v>0</v>
      </c>
      <c r="X6" s="173" t="s">
        <v>2</v>
      </c>
      <c r="Y6" s="173" t="s">
        <v>3</v>
      </c>
      <c r="Z6" s="173" t="s">
        <v>15</v>
      </c>
      <c r="AA6" s="173" t="s">
        <v>16</v>
      </c>
      <c r="AB6" s="173" t="s">
        <v>17</v>
      </c>
      <c r="AC6" s="173" t="s">
        <v>18</v>
      </c>
      <c r="AD6" s="173" t="s">
        <v>19</v>
      </c>
      <c r="AE6" s="173" t="s">
        <v>20</v>
      </c>
      <c r="AF6" s="173" t="s">
        <v>21</v>
      </c>
      <c r="AG6" s="173" t="s">
        <v>22</v>
      </c>
      <c r="AH6" s="173" t="s">
        <v>23</v>
      </c>
      <c r="AI6" s="173" t="s">
        <v>0</v>
      </c>
      <c r="AJ6" s="173" t="s">
        <v>2</v>
      </c>
      <c r="AK6" s="173" t="s">
        <v>3</v>
      </c>
      <c r="AL6" s="173" t="s">
        <v>15</v>
      </c>
      <c r="AM6" s="173" t="s">
        <v>16</v>
      </c>
      <c r="AN6" s="173" t="s">
        <v>17</v>
      </c>
      <c r="AO6" s="173" t="s">
        <v>18</v>
      </c>
      <c r="AP6" s="173" t="s">
        <v>19</v>
      </c>
      <c r="AQ6" s="173" t="s">
        <v>20</v>
      </c>
      <c r="AR6" s="173" t="s">
        <v>21</v>
      </c>
      <c r="AS6" s="173" t="s">
        <v>22</v>
      </c>
      <c r="AT6" s="173" t="s">
        <v>23</v>
      </c>
      <c r="AU6" s="173" t="s">
        <v>0</v>
      </c>
      <c r="AV6" s="173" t="s">
        <v>2</v>
      </c>
      <c r="AW6" s="173" t="s">
        <v>3</v>
      </c>
      <c r="AX6" s="173" t="s">
        <v>15</v>
      </c>
      <c r="AY6" s="173" t="s">
        <v>16</v>
      </c>
      <c r="AZ6" s="173" t="s">
        <v>17</v>
      </c>
      <c r="BA6" s="173" t="s">
        <v>18</v>
      </c>
      <c r="BB6" s="173" t="s">
        <v>19</v>
      </c>
      <c r="BC6" s="173" t="s">
        <v>20</v>
      </c>
      <c r="BD6" s="173" t="s">
        <v>21</v>
      </c>
      <c r="BE6" s="173" t="s">
        <v>22</v>
      </c>
      <c r="BF6" s="173" t="s">
        <v>23</v>
      </c>
      <c r="BG6" s="173" t="s">
        <v>0</v>
      </c>
      <c r="BH6" s="173" t="s">
        <v>2</v>
      </c>
      <c r="BI6" s="173" t="s">
        <v>3</v>
      </c>
      <c r="BJ6" s="173" t="s">
        <v>15</v>
      </c>
      <c r="BK6" s="173" t="s">
        <v>16</v>
      </c>
      <c r="BL6" s="173" t="s">
        <v>17</v>
      </c>
      <c r="BM6" s="173" t="s">
        <v>18</v>
      </c>
      <c r="BN6" s="173" t="s">
        <v>19</v>
      </c>
      <c r="BO6" s="173" t="s">
        <v>20</v>
      </c>
      <c r="BP6" s="175" t="s">
        <v>21</v>
      </c>
      <c r="BQ6" s="177" t="s">
        <v>22</v>
      </c>
      <c r="BR6" s="179" t="s">
        <v>23</v>
      </c>
    </row>
    <row r="7" spans="1:70" ht="23.25" customHeight="1" thickBot="1">
      <c r="A7" s="108"/>
      <c r="B7" s="109"/>
      <c r="C7" s="109"/>
      <c r="D7" s="109"/>
      <c r="E7" s="110"/>
      <c r="F7" s="182"/>
      <c r="G7" s="184"/>
      <c r="H7" s="186"/>
      <c r="I7" s="188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6"/>
      <c r="BQ7" s="178"/>
      <c r="BR7" s="180"/>
    </row>
    <row r="8" spans="1:70" s="4" customFormat="1" ht="26.25" customHeight="1" thickBot="1">
      <c r="A8" s="205" t="s">
        <v>34</v>
      </c>
      <c r="B8" s="206"/>
      <c r="C8" s="207"/>
      <c r="D8" s="54" t="s">
        <v>35</v>
      </c>
      <c r="E8" s="55" t="s">
        <v>37</v>
      </c>
      <c r="F8" s="45"/>
      <c r="G8" s="46"/>
      <c r="H8" s="47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50"/>
      <c r="BQ8" s="51"/>
      <c r="BR8" s="52"/>
    </row>
    <row r="9" spans="1:70" ht="31.5" customHeight="1" thickBot="1" thickTop="1">
      <c r="A9" s="131">
        <v>1</v>
      </c>
      <c r="B9" s="36" t="s">
        <v>42</v>
      </c>
      <c r="C9" s="6" t="s">
        <v>24</v>
      </c>
      <c r="D9" s="200" t="s">
        <v>41</v>
      </c>
      <c r="E9" s="18" t="s">
        <v>38</v>
      </c>
      <c r="F9" s="19">
        <v>1</v>
      </c>
      <c r="G9" s="20">
        <v>1</v>
      </c>
      <c r="H9" s="21">
        <v>1</v>
      </c>
      <c r="I9" s="62">
        <v>1</v>
      </c>
      <c r="J9" s="63">
        <v>1</v>
      </c>
      <c r="K9" s="63">
        <v>1</v>
      </c>
      <c r="L9" s="63">
        <v>1</v>
      </c>
      <c r="M9" s="63">
        <v>1</v>
      </c>
      <c r="N9" s="63">
        <v>1</v>
      </c>
      <c r="O9" s="63">
        <v>1</v>
      </c>
      <c r="P9" s="63">
        <v>1</v>
      </c>
      <c r="Q9" s="63">
        <v>1</v>
      </c>
      <c r="R9" s="63">
        <v>1</v>
      </c>
      <c r="S9" s="63">
        <v>1</v>
      </c>
      <c r="T9" s="63">
        <v>1</v>
      </c>
      <c r="U9" s="63">
        <v>1</v>
      </c>
      <c r="V9" s="63">
        <v>1</v>
      </c>
      <c r="W9" s="63">
        <v>1</v>
      </c>
      <c r="X9" s="63">
        <v>1</v>
      </c>
      <c r="Y9" s="63">
        <v>1</v>
      </c>
      <c r="Z9" s="63">
        <v>1</v>
      </c>
      <c r="AA9" s="63">
        <v>1</v>
      </c>
      <c r="AB9" s="63">
        <v>1</v>
      </c>
      <c r="AC9" s="63">
        <v>1</v>
      </c>
      <c r="AD9" s="63">
        <v>1</v>
      </c>
      <c r="AE9" s="63">
        <v>1</v>
      </c>
      <c r="AF9" s="63">
        <v>1</v>
      </c>
      <c r="AG9" s="63">
        <v>1</v>
      </c>
      <c r="AH9" s="63">
        <v>1</v>
      </c>
      <c r="AI9" s="63">
        <v>1</v>
      </c>
      <c r="AJ9" s="63">
        <v>1</v>
      </c>
      <c r="AK9" s="63">
        <v>1</v>
      </c>
      <c r="AL9" s="63">
        <v>1</v>
      </c>
      <c r="AM9" s="63">
        <v>1</v>
      </c>
      <c r="AN9" s="63">
        <v>1</v>
      </c>
      <c r="AO9" s="63">
        <v>1</v>
      </c>
      <c r="AP9" s="63">
        <v>1</v>
      </c>
      <c r="AQ9" s="63">
        <v>1</v>
      </c>
      <c r="AR9" s="63">
        <v>1</v>
      </c>
      <c r="AS9" s="63">
        <v>1</v>
      </c>
      <c r="AT9" s="63">
        <v>1</v>
      </c>
      <c r="AU9" s="63">
        <v>1</v>
      </c>
      <c r="AV9" s="63">
        <v>1</v>
      </c>
      <c r="AW9" s="63">
        <v>1</v>
      </c>
      <c r="AX9" s="63">
        <v>1</v>
      </c>
      <c r="AY9" s="63">
        <v>1</v>
      </c>
      <c r="AZ9" s="63">
        <v>1</v>
      </c>
      <c r="BA9" s="63">
        <v>1</v>
      </c>
      <c r="BB9" s="63">
        <v>1</v>
      </c>
      <c r="BC9" s="63">
        <v>1</v>
      </c>
      <c r="BD9" s="63">
        <v>1</v>
      </c>
      <c r="BE9" s="63">
        <v>1</v>
      </c>
      <c r="BF9" s="63">
        <v>1</v>
      </c>
      <c r="BG9" s="63">
        <v>1</v>
      </c>
      <c r="BH9" s="63">
        <v>1</v>
      </c>
      <c r="BI9" s="63">
        <v>1</v>
      </c>
      <c r="BJ9" s="63">
        <v>1</v>
      </c>
      <c r="BK9" s="63">
        <v>1</v>
      </c>
      <c r="BL9" s="63">
        <v>1</v>
      </c>
      <c r="BM9" s="63">
        <v>1</v>
      </c>
      <c r="BN9" s="63">
        <v>1</v>
      </c>
      <c r="BO9" s="63">
        <v>1</v>
      </c>
      <c r="BP9" s="64">
        <v>1</v>
      </c>
      <c r="BQ9" s="25">
        <v>1</v>
      </c>
      <c r="BR9" s="26">
        <v>1</v>
      </c>
    </row>
    <row r="10" spans="1:70" ht="25.5" customHeight="1" thickBot="1">
      <c r="A10" s="131"/>
      <c r="B10" s="36" t="s">
        <v>43</v>
      </c>
      <c r="C10" s="7" t="s">
        <v>25</v>
      </c>
      <c r="D10" s="200"/>
      <c r="E10" s="8" t="s">
        <v>39</v>
      </c>
      <c r="F10" s="143"/>
      <c r="G10" s="144"/>
      <c r="H10" s="145"/>
      <c r="I10" s="143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43"/>
      <c r="BR10" s="145"/>
    </row>
    <row r="11" spans="1:70" s="4" customFormat="1" ht="25.5" customHeight="1" thickBot="1">
      <c r="A11" s="131"/>
      <c r="B11" s="37" t="s">
        <v>44</v>
      </c>
      <c r="C11" s="6" t="s">
        <v>28</v>
      </c>
      <c r="D11" s="201"/>
      <c r="E11" s="9" t="s">
        <v>40</v>
      </c>
      <c r="F11" s="15">
        <f>F9*F10</f>
        <v>0</v>
      </c>
      <c r="G11" s="16">
        <f>G9*F10</f>
        <v>0</v>
      </c>
      <c r="H11" s="17">
        <f>H9*F10</f>
        <v>0</v>
      </c>
      <c r="I11" s="12">
        <f aca="true" t="shared" si="0" ref="I11:AN11">I$9*$I$10</f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3">
        <f t="shared" si="0"/>
        <v>0</v>
      </c>
      <c r="W11" s="13">
        <f t="shared" si="0"/>
        <v>0</v>
      </c>
      <c r="X11" s="13">
        <f t="shared" si="0"/>
        <v>0</v>
      </c>
      <c r="Y11" s="13">
        <f t="shared" si="0"/>
        <v>0</v>
      </c>
      <c r="Z11" s="13">
        <f t="shared" si="0"/>
        <v>0</v>
      </c>
      <c r="AA11" s="13">
        <f t="shared" si="0"/>
        <v>0</v>
      </c>
      <c r="AB11" s="13">
        <f t="shared" si="0"/>
        <v>0</v>
      </c>
      <c r="AC11" s="13">
        <f t="shared" si="0"/>
        <v>0</v>
      </c>
      <c r="AD11" s="13">
        <f t="shared" si="0"/>
        <v>0</v>
      </c>
      <c r="AE11" s="13">
        <f t="shared" si="0"/>
        <v>0</v>
      </c>
      <c r="AF11" s="13">
        <f t="shared" si="0"/>
        <v>0</v>
      </c>
      <c r="AG11" s="13">
        <f t="shared" si="0"/>
        <v>0</v>
      </c>
      <c r="AH11" s="13">
        <f t="shared" si="0"/>
        <v>0</v>
      </c>
      <c r="AI11" s="13">
        <f t="shared" si="0"/>
        <v>0</v>
      </c>
      <c r="AJ11" s="13">
        <f t="shared" si="0"/>
        <v>0</v>
      </c>
      <c r="AK11" s="13">
        <f t="shared" si="0"/>
        <v>0</v>
      </c>
      <c r="AL11" s="13">
        <f t="shared" si="0"/>
        <v>0</v>
      </c>
      <c r="AM11" s="13">
        <f t="shared" si="0"/>
        <v>0</v>
      </c>
      <c r="AN11" s="13">
        <f t="shared" si="0"/>
        <v>0</v>
      </c>
      <c r="AO11" s="13">
        <f aca="true" t="shared" si="1" ref="AO11:BP11">AO$9*$I$10</f>
        <v>0</v>
      </c>
      <c r="AP11" s="13">
        <f t="shared" si="1"/>
        <v>0</v>
      </c>
      <c r="AQ11" s="13">
        <f t="shared" si="1"/>
        <v>0</v>
      </c>
      <c r="AR11" s="13">
        <f t="shared" si="1"/>
        <v>0</v>
      </c>
      <c r="AS11" s="13">
        <f t="shared" si="1"/>
        <v>0</v>
      </c>
      <c r="AT11" s="13">
        <f t="shared" si="1"/>
        <v>0</v>
      </c>
      <c r="AU11" s="13">
        <f t="shared" si="1"/>
        <v>0</v>
      </c>
      <c r="AV11" s="13">
        <f t="shared" si="1"/>
        <v>0</v>
      </c>
      <c r="AW11" s="13">
        <f t="shared" si="1"/>
        <v>0</v>
      </c>
      <c r="AX11" s="13">
        <f t="shared" si="1"/>
        <v>0</v>
      </c>
      <c r="AY11" s="13">
        <f t="shared" si="1"/>
        <v>0</v>
      </c>
      <c r="AZ11" s="13">
        <f t="shared" si="1"/>
        <v>0</v>
      </c>
      <c r="BA11" s="13">
        <f t="shared" si="1"/>
        <v>0</v>
      </c>
      <c r="BB11" s="13">
        <f t="shared" si="1"/>
        <v>0</v>
      </c>
      <c r="BC11" s="13">
        <f t="shared" si="1"/>
        <v>0</v>
      </c>
      <c r="BD11" s="13">
        <f t="shared" si="1"/>
        <v>0</v>
      </c>
      <c r="BE11" s="13">
        <f t="shared" si="1"/>
        <v>0</v>
      </c>
      <c r="BF11" s="13">
        <f t="shared" si="1"/>
        <v>0</v>
      </c>
      <c r="BG11" s="13">
        <f t="shared" si="1"/>
        <v>0</v>
      </c>
      <c r="BH11" s="13">
        <f t="shared" si="1"/>
        <v>0</v>
      </c>
      <c r="BI11" s="13">
        <f t="shared" si="1"/>
        <v>0</v>
      </c>
      <c r="BJ11" s="13">
        <f t="shared" si="1"/>
        <v>0</v>
      </c>
      <c r="BK11" s="13">
        <f t="shared" si="1"/>
        <v>0</v>
      </c>
      <c r="BL11" s="13">
        <f t="shared" si="1"/>
        <v>0</v>
      </c>
      <c r="BM11" s="13">
        <f t="shared" si="1"/>
        <v>0</v>
      </c>
      <c r="BN11" s="13">
        <f t="shared" si="1"/>
        <v>0</v>
      </c>
      <c r="BO11" s="13">
        <f t="shared" si="1"/>
        <v>0</v>
      </c>
      <c r="BP11" s="14">
        <f t="shared" si="1"/>
        <v>0</v>
      </c>
      <c r="BQ11" s="10">
        <f>BQ9*BQ10</f>
        <v>0</v>
      </c>
      <c r="BR11" s="11">
        <f>BQ9*BQ10</f>
        <v>0</v>
      </c>
    </row>
    <row r="12" spans="1:70" s="4" customFormat="1" ht="25.5" customHeight="1" thickBot="1">
      <c r="A12" s="132"/>
      <c r="B12" s="53"/>
      <c r="C12" s="139" t="s">
        <v>46</v>
      </c>
      <c r="D12" s="140"/>
      <c r="E12" s="141"/>
      <c r="F12" s="146">
        <f>F11+G11+H11</f>
        <v>0</v>
      </c>
      <c r="G12" s="147"/>
      <c r="H12" s="148"/>
      <c r="I12" s="157">
        <f>SUM(I11:BP11)</f>
        <v>0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9"/>
      <c r="BQ12" s="160">
        <f>BQ11+BR11</f>
        <v>0</v>
      </c>
      <c r="BR12" s="161"/>
    </row>
    <row r="13" spans="1:70" s="4" customFormat="1" ht="25.5" customHeight="1" thickTop="1">
      <c r="A13" s="113">
        <v>2</v>
      </c>
      <c r="B13" s="114"/>
      <c r="C13" s="116" t="s">
        <v>27</v>
      </c>
      <c r="D13" s="142" t="s">
        <v>33</v>
      </c>
      <c r="E13" s="18" t="s">
        <v>48</v>
      </c>
      <c r="F13" s="19">
        <v>0</v>
      </c>
      <c r="G13" s="20">
        <v>0</v>
      </c>
      <c r="H13" s="21">
        <v>0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5</v>
      </c>
      <c r="W13" s="23">
        <v>10</v>
      </c>
      <c r="X13" s="23">
        <v>10</v>
      </c>
      <c r="Y13" s="23">
        <v>10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10</v>
      </c>
      <c r="AK13" s="23">
        <v>10</v>
      </c>
      <c r="AL13" s="23">
        <v>10</v>
      </c>
      <c r="AM13" s="23">
        <v>10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>
        <v>10</v>
      </c>
      <c r="BD13" s="23">
        <v>10</v>
      </c>
      <c r="BE13" s="23">
        <v>10</v>
      </c>
      <c r="BF13" s="23">
        <v>10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5">
        <v>0</v>
      </c>
      <c r="BR13" s="26">
        <v>0</v>
      </c>
    </row>
    <row r="14" spans="1:70" s="4" customFormat="1" ht="25.5" customHeight="1">
      <c r="A14" s="113"/>
      <c r="B14" s="114"/>
      <c r="C14" s="116"/>
      <c r="D14" s="142"/>
      <c r="E14" s="8" t="s">
        <v>39</v>
      </c>
      <c r="F14" s="143"/>
      <c r="G14" s="144"/>
      <c r="H14" s="145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43"/>
      <c r="BR14" s="145"/>
    </row>
    <row r="15" spans="1:70" s="4" customFormat="1" ht="25.5" customHeight="1" thickBot="1">
      <c r="A15" s="113"/>
      <c r="B15" s="114"/>
      <c r="C15" s="116"/>
      <c r="D15" s="142"/>
      <c r="E15" s="27" t="s">
        <v>40</v>
      </c>
      <c r="F15" s="28">
        <f>F13*F14</f>
        <v>0</v>
      </c>
      <c r="G15" s="29">
        <f>G13*F14</f>
        <v>0</v>
      </c>
      <c r="H15" s="30">
        <f>H13*F14</f>
        <v>0</v>
      </c>
      <c r="I15" s="31">
        <f>I$13*$I$14</f>
        <v>0</v>
      </c>
      <c r="J15" s="32">
        <f aca="true" t="shared" si="2" ref="J15:BP15">J$13*$I$14</f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2">
        <f t="shared" si="2"/>
        <v>0</v>
      </c>
      <c r="R15" s="32">
        <f t="shared" si="2"/>
        <v>0</v>
      </c>
      <c r="S15" s="32">
        <f t="shared" si="2"/>
        <v>0</v>
      </c>
      <c r="T15" s="32">
        <f t="shared" si="2"/>
        <v>0</v>
      </c>
      <c r="U15" s="32">
        <f t="shared" si="2"/>
        <v>0</v>
      </c>
      <c r="V15" s="32">
        <f t="shared" si="2"/>
        <v>0</v>
      </c>
      <c r="W15" s="32">
        <f t="shared" si="2"/>
        <v>0</v>
      </c>
      <c r="X15" s="32">
        <f t="shared" si="2"/>
        <v>0</v>
      </c>
      <c r="Y15" s="32">
        <f t="shared" si="2"/>
        <v>0</v>
      </c>
      <c r="Z15" s="32">
        <f t="shared" si="2"/>
        <v>0</v>
      </c>
      <c r="AA15" s="32">
        <f t="shared" si="2"/>
        <v>0</v>
      </c>
      <c r="AB15" s="32">
        <f t="shared" si="2"/>
        <v>0</v>
      </c>
      <c r="AC15" s="32">
        <f t="shared" si="2"/>
        <v>0</v>
      </c>
      <c r="AD15" s="32">
        <f t="shared" si="2"/>
        <v>0</v>
      </c>
      <c r="AE15" s="32">
        <f t="shared" si="2"/>
        <v>0</v>
      </c>
      <c r="AF15" s="32">
        <f t="shared" si="2"/>
        <v>0</v>
      </c>
      <c r="AG15" s="32">
        <f t="shared" si="2"/>
        <v>0</v>
      </c>
      <c r="AH15" s="32">
        <f t="shared" si="2"/>
        <v>0</v>
      </c>
      <c r="AI15" s="32">
        <f t="shared" si="2"/>
        <v>0</v>
      </c>
      <c r="AJ15" s="32">
        <f t="shared" si="2"/>
        <v>0</v>
      </c>
      <c r="AK15" s="32">
        <f t="shared" si="2"/>
        <v>0</v>
      </c>
      <c r="AL15" s="32">
        <f t="shared" si="2"/>
        <v>0</v>
      </c>
      <c r="AM15" s="32">
        <f t="shared" si="2"/>
        <v>0</v>
      </c>
      <c r="AN15" s="32">
        <f t="shared" si="2"/>
        <v>0</v>
      </c>
      <c r="AO15" s="32">
        <f t="shared" si="2"/>
        <v>0</v>
      </c>
      <c r="AP15" s="32">
        <f t="shared" si="2"/>
        <v>0</v>
      </c>
      <c r="AQ15" s="32">
        <f t="shared" si="2"/>
        <v>0</v>
      </c>
      <c r="AR15" s="32">
        <f t="shared" si="2"/>
        <v>0</v>
      </c>
      <c r="AS15" s="32">
        <f t="shared" si="2"/>
        <v>0</v>
      </c>
      <c r="AT15" s="32">
        <f t="shared" si="2"/>
        <v>0</v>
      </c>
      <c r="AU15" s="32">
        <f t="shared" si="2"/>
        <v>0</v>
      </c>
      <c r="AV15" s="32">
        <f t="shared" si="2"/>
        <v>0</v>
      </c>
      <c r="AW15" s="32">
        <f t="shared" si="2"/>
        <v>0</v>
      </c>
      <c r="AX15" s="32">
        <f t="shared" si="2"/>
        <v>0</v>
      </c>
      <c r="AY15" s="32">
        <f t="shared" si="2"/>
        <v>0</v>
      </c>
      <c r="AZ15" s="32">
        <f t="shared" si="2"/>
        <v>0</v>
      </c>
      <c r="BA15" s="32">
        <f t="shared" si="2"/>
        <v>0</v>
      </c>
      <c r="BB15" s="32">
        <f t="shared" si="2"/>
        <v>0</v>
      </c>
      <c r="BC15" s="32">
        <f t="shared" si="2"/>
        <v>0</v>
      </c>
      <c r="BD15" s="32">
        <f t="shared" si="2"/>
        <v>0</v>
      </c>
      <c r="BE15" s="32">
        <f t="shared" si="2"/>
        <v>0</v>
      </c>
      <c r="BF15" s="32">
        <f t="shared" si="2"/>
        <v>0</v>
      </c>
      <c r="BG15" s="32">
        <f t="shared" si="2"/>
        <v>0</v>
      </c>
      <c r="BH15" s="32">
        <f t="shared" si="2"/>
        <v>0</v>
      </c>
      <c r="BI15" s="32">
        <f t="shared" si="2"/>
        <v>0</v>
      </c>
      <c r="BJ15" s="32">
        <f t="shared" si="2"/>
        <v>0</v>
      </c>
      <c r="BK15" s="32">
        <f t="shared" si="2"/>
        <v>0</v>
      </c>
      <c r="BL15" s="32">
        <f t="shared" si="2"/>
        <v>0</v>
      </c>
      <c r="BM15" s="32">
        <f t="shared" si="2"/>
        <v>0</v>
      </c>
      <c r="BN15" s="32">
        <f t="shared" si="2"/>
        <v>0</v>
      </c>
      <c r="BO15" s="32">
        <f t="shared" si="2"/>
        <v>0</v>
      </c>
      <c r="BP15" s="33">
        <f t="shared" si="2"/>
        <v>0</v>
      </c>
      <c r="BQ15" s="34">
        <v>0</v>
      </c>
      <c r="BR15" s="35">
        <v>0</v>
      </c>
    </row>
    <row r="16" spans="1:70" s="4" customFormat="1" ht="25.5" customHeight="1" thickBot="1">
      <c r="A16" s="137"/>
      <c r="B16" s="138"/>
      <c r="C16" s="139" t="s">
        <v>46</v>
      </c>
      <c r="D16" s="140"/>
      <c r="E16" s="141"/>
      <c r="F16" s="146">
        <f>F15+G15+H15</f>
        <v>0</v>
      </c>
      <c r="G16" s="147"/>
      <c r="H16" s="148"/>
      <c r="I16" s="157">
        <f>SUM(I15:BP15)</f>
        <v>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9"/>
      <c r="BQ16" s="160">
        <f>BQ15+BR15</f>
        <v>0</v>
      </c>
      <c r="BR16" s="161"/>
    </row>
    <row r="17" spans="1:70" s="4" customFormat="1" ht="25.5" customHeight="1" thickTop="1">
      <c r="A17" s="113">
        <v>3</v>
      </c>
      <c r="B17" s="114"/>
      <c r="C17" s="118" t="s">
        <v>26</v>
      </c>
      <c r="D17" s="142" t="s">
        <v>33</v>
      </c>
      <c r="E17" s="18" t="s">
        <v>48</v>
      </c>
      <c r="F17" s="19">
        <v>0</v>
      </c>
      <c r="G17" s="20">
        <v>0</v>
      </c>
      <c r="H17" s="21">
        <v>0</v>
      </c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>
        <v>10</v>
      </c>
      <c r="AL17" s="23">
        <v>10</v>
      </c>
      <c r="AM17" s="23">
        <v>10</v>
      </c>
      <c r="AN17" s="23">
        <v>10</v>
      </c>
      <c r="AO17" s="23">
        <v>10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>
        <v>10</v>
      </c>
      <c r="BL17" s="23">
        <v>10</v>
      </c>
      <c r="BM17" s="23">
        <v>10</v>
      </c>
      <c r="BN17" s="23">
        <v>10</v>
      </c>
      <c r="BO17" s="23">
        <v>10</v>
      </c>
      <c r="BP17" s="24">
        <v>10</v>
      </c>
      <c r="BQ17" s="25">
        <v>0</v>
      </c>
      <c r="BR17" s="26">
        <v>0</v>
      </c>
    </row>
    <row r="18" spans="1:70" s="4" customFormat="1" ht="25.5" customHeight="1">
      <c r="A18" s="113"/>
      <c r="B18" s="114"/>
      <c r="C18" s="118"/>
      <c r="D18" s="142"/>
      <c r="E18" s="8" t="s">
        <v>39</v>
      </c>
      <c r="F18" s="143"/>
      <c r="G18" s="144"/>
      <c r="H18" s="145"/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43"/>
      <c r="BR18" s="145"/>
    </row>
    <row r="19" spans="1:70" s="4" customFormat="1" ht="25.5" customHeight="1" thickBot="1">
      <c r="A19" s="113"/>
      <c r="B19" s="114"/>
      <c r="C19" s="119"/>
      <c r="D19" s="204"/>
      <c r="E19" s="9" t="s">
        <v>40</v>
      </c>
      <c r="F19" s="15">
        <f>F17*F18</f>
        <v>0</v>
      </c>
      <c r="G19" s="16">
        <f>G17*F18</f>
        <v>0</v>
      </c>
      <c r="H19" s="17">
        <f>H17*F18</f>
        <v>0</v>
      </c>
      <c r="I19" s="12">
        <f>I$17*$I$18</f>
        <v>0</v>
      </c>
      <c r="J19" s="13">
        <f aca="true" t="shared" si="3" ref="J19:BP19">J$17*$I$18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  <c r="T19" s="13">
        <f t="shared" si="3"/>
        <v>0</v>
      </c>
      <c r="U19" s="13">
        <f t="shared" si="3"/>
        <v>0</v>
      </c>
      <c r="V19" s="13">
        <f t="shared" si="3"/>
        <v>0</v>
      </c>
      <c r="W19" s="13">
        <f t="shared" si="3"/>
        <v>0</v>
      </c>
      <c r="X19" s="13">
        <f t="shared" si="3"/>
        <v>0</v>
      </c>
      <c r="Y19" s="13">
        <f t="shared" si="3"/>
        <v>0</v>
      </c>
      <c r="Z19" s="13">
        <f t="shared" si="3"/>
        <v>0</v>
      </c>
      <c r="AA19" s="13">
        <f t="shared" si="3"/>
        <v>0</v>
      </c>
      <c r="AB19" s="13">
        <f t="shared" si="3"/>
        <v>0</v>
      </c>
      <c r="AC19" s="13">
        <f t="shared" si="3"/>
        <v>0</v>
      </c>
      <c r="AD19" s="13">
        <f t="shared" si="3"/>
        <v>0</v>
      </c>
      <c r="AE19" s="13">
        <f t="shared" si="3"/>
        <v>0</v>
      </c>
      <c r="AF19" s="13">
        <f t="shared" si="3"/>
        <v>0</v>
      </c>
      <c r="AG19" s="13">
        <f t="shared" si="3"/>
        <v>0</v>
      </c>
      <c r="AH19" s="13">
        <f t="shared" si="3"/>
        <v>0</v>
      </c>
      <c r="AI19" s="13">
        <f t="shared" si="3"/>
        <v>0</v>
      </c>
      <c r="AJ19" s="13">
        <f t="shared" si="3"/>
        <v>0</v>
      </c>
      <c r="AK19" s="13">
        <f t="shared" si="3"/>
        <v>0</v>
      </c>
      <c r="AL19" s="13">
        <f t="shared" si="3"/>
        <v>0</v>
      </c>
      <c r="AM19" s="13">
        <f t="shared" si="3"/>
        <v>0</v>
      </c>
      <c r="AN19" s="13">
        <f t="shared" si="3"/>
        <v>0</v>
      </c>
      <c r="AO19" s="13">
        <f t="shared" si="3"/>
        <v>0</v>
      </c>
      <c r="AP19" s="13">
        <f t="shared" si="3"/>
        <v>0</v>
      </c>
      <c r="AQ19" s="13">
        <f t="shared" si="3"/>
        <v>0</v>
      </c>
      <c r="AR19" s="13">
        <f t="shared" si="3"/>
        <v>0</v>
      </c>
      <c r="AS19" s="13">
        <f t="shared" si="3"/>
        <v>0</v>
      </c>
      <c r="AT19" s="13">
        <f t="shared" si="3"/>
        <v>0</v>
      </c>
      <c r="AU19" s="13">
        <f t="shared" si="3"/>
        <v>0</v>
      </c>
      <c r="AV19" s="13">
        <f t="shared" si="3"/>
        <v>0</v>
      </c>
      <c r="AW19" s="13">
        <f t="shared" si="3"/>
        <v>0</v>
      </c>
      <c r="AX19" s="13">
        <f t="shared" si="3"/>
        <v>0</v>
      </c>
      <c r="AY19" s="13">
        <f t="shared" si="3"/>
        <v>0</v>
      </c>
      <c r="AZ19" s="13">
        <f t="shared" si="3"/>
        <v>0</v>
      </c>
      <c r="BA19" s="13">
        <f t="shared" si="3"/>
        <v>0</v>
      </c>
      <c r="BB19" s="13">
        <f t="shared" si="3"/>
        <v>0</v>
      </c>
      <c r="BC19" s="13">
        <f t="shared" si="3"/>
        <v>0</v>
      </c>
      <c r="BD19" s="13">
        <f t="shared" si="3"/>
        <v>0</v>
      </c>
      <c r="BE19" s="13">
        <f t="shared" si="3"/>
        <v>0</v>
      </c>
      <c r="BF19" s="13">
        <f t="shared" si="3"/>
        <v>0</v>
      </c>
      <c r="BG19" s="13">
        <f t="shared" si="3"/>
        <v>0</v>
      </c>
      <c r="BH19" s="13">
        <f t="shared" si="3"/>
        <v>0</v>
      </c>
      <c r="BI19" s="13">
        <f t="shared" si="3"/>
        <v>0</v>
      </c>
      <c r="BJ19" s="13">
        <f t="shared" si="3"/>
        <v>0</v>
      </c>
      <c r="BK19" s="13">
        <f t="shared" si="3"/>
        <v>0</v>
      </c>
      <c r="BL19" s="13">
        <f t="shared" si="3"/>
        <v>0</v>
      </c>
      <c r="BM19" s="13">
        <f t="shared" si="3"/>
        <v>0</v>
      </c>
      <c r="BN19" s="13">
        <f t="shared" si="3"/>
        <v>0</v>
      </c>
      <c r="BO19" s="13">
        <f t="shared" si="3"/>
        <v>0</v>
      </c>
      <c r="BP19" s="14">
        <f t="shared" si="3"/>
        <v>0</v>
      </c>
      <c r="BQ19" s="10">
        <v>0</v>
      </c>
      <c r="BR19" s="11">
        <v>0</v>
      </c>
    </row>
    <row r="20" spans="1:70" s="4" customFormat="1" ht="25.5" customHeight="1" thickBot="1">
      <c r="A20" s="137"/>
      <c r="B20" s="138"/>
      <c r="C20" s="139" t="s">
        <v>46</v>
      </c>
      <c r="D20" s="140"/>
      <c r="E20" s="141"/>
      <c r="F20" s="146">
        <f>F19+G19+H19</f>
        <v>0</v>
      </c>
      <c r="G20" s="147"/>
      <c r="H20" s="148"/>
      <c r="I20" s="157">
        <f>SUM(I19:BP19)</f>
        <v>0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9"/>
      <c r="BQ20" s="160">
        <f>BQ19+BR19</f>
        <v>0</v>
      </c>
      <c r="BR20" s="161"/>
    </row>
    <row r="21" spans="1:70" s="4" customFormat="1" ht="25.5" customHeight="1" thickTop="1">
      <c r="A21" s="113">
        <v>4</v>
      </c>
      <c r="B21" s="114"/>
      <c r="C21" s="118" t="s">
        <v>29</v>
      </c>
      <c r="D21" s="202" t="s">
        <v>33</v>
      </c>
      <c r="E21" s="18" t="s">
        <v>48</v>
      </c>
      <c r="F21" s="19">
        <v>0</v>
      </c>
      <c r="G21" s="20">
        <v>0</v>
      </c>
      <c r="H21" s="21">
        <v>0</v>
      </c>
      <c r="I21" s="22"/>
      <c r="J21" s="23">
        <v>5</v>
      </c>
      <c r="K21" s="23"/>
      <c r="L21" s="23">
        <v>5</v>
      </c>
      <c r="M21" s="23"/>
      <c r="N21" s="23"/>
      <c r="O21" s="23"/>
      <c r="P21" s="23">
        <v>5</v>
      </c>
      <c r="Q21" s="23"/>
      <c r="R21" s="23"/>
      <c r="S21" s="23"/>
      <c r="T21" s="23">
        <v>5</v>
      </c>
      <c r="U21" s="23"/>
      <c r="V21" s="23"/>
      <c r="W21" s="23"/>
      <c r="X21" s="23">
        <v>5</v>
      </c>
      <c r="Y21" s="23"/>
      <c r="Z21" s="23"/>
      <c r="AA21" s="23"/>
      <c r="AB21" s="23">
        <v>5</v>
      </c>
      <c r="AC21" s="23"/>
      <c r="AD21" s="23"/>
      <c r="AE21" s="23">
        <v>5</v>
      </c>
      <c r="AF21" s="23"/>
      <c r="AG21" s="23"/>
      <c r="AH21" s="23">
        <v>5</v>
      </c>
      <c r="AI21" s="23"/>
      <c r="AJ21" s="23"/>
      <c r="AK21" s="23">
        <v>5</v>
      </c>
      <c r="AL21" s="23"/>
      <c r="AM21" s="23"/>
      <c r="AN21" s="23">
        <v>5</v>
      </c>
      <c r="AO21" s="23"/>
      <c r="AP21" s="23">
        <v>5</v>
      </c>
      <c r="AQ21" s="23"/>
      <c r="AR21" s="23"/>
      <c r="AS21" s="23"/>
      <c r="AT21" s="23"/>
      <c r="AU21" s="23">
        <v>5</v>
      </c>
      <c r="AV21" s="23"/>
      <c r="AW21" s="23"/>
      <c r="AX21" s="23">
        <v>5</v>
      </c>
      <c r="AY21" s="23"/>
      <c r="AZ21" s="23"/>
      <c r="BA21" s="23">
        <v>5</v>
      </c>
      <c r="BB21" s="23"/>
      <c r="BC21" s="23"/>
      <c r="BD21" s="23">
        <v>5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>
        <v>5</v>
      </c>
      <c r="BP21" s="24">
        <v>5</v>
      </c>
      <c r="BQ21" s="25">
        <v>0</v>
      </c>
      <c r="BR21" s="26">
        <v>0</v>
      </c>
    </row>
    <row r="22" spans="1:70" s="4" customFormat="1" ht="25.5" customHeight="1">
      <c r="A22" s="113"/>
      <c r="B22" s="114"/>
      <c r="C22" s="118"/>
      <c r="D22" s="202"/>
      <c r="E22" s="8" t="s">
        <v>39</v>
      </c>
      <c r="F22" s="143"/>
      <c r="G22" s="144"/>
      <c r="H22" s="145"/>
      <c r="I22" s="14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43"/>
      <c r="BR22" s="145"/>
    </row>
    <row r="23" spans="1:70" s="4" customFormat="1" ht="25.5" customHeight="1" thickBot="1">
      <c r="A23" s="113"/>
      <c r="B23" s="114"/>
      <c r="C23" s="119"/>
      <c r="D23" s="203"/>
      <c r="E23" s="9" t="s">
        <v>40</v>
      </c>
      <c r="F23" s="15">
        <f>F21*F22</f>
        <v>0</v>
      </c>
      <c r="G23" s="16">
        <f>G21*F22</f>
        <v>0</v>
      </c>
      <c r="H23" s="17">
        <f>H21*F22</f>
        <v>0</v>
      </c>
      <c r="I23" s="12">
        <f>I$21*$I$22</f>
        <v>0</v>
      </c>
      <c r="J23" s="13">
        <f aca="true" t="shared" si="4" ref="J23:BP23">J$21*$I$22</f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>
        <f t="shared" si="4"/>
        <v>0</v>
      </c>
      <c r="R23" s="13">
        <f t="shared" si="4"/>
        <v>0</v>
      </c>
      <c r="S23" s="13">
        <f t="shared" si="4"/>
        <v>0</v>
      </c>
      <c r="T23" s="13">
        <f t="shared" si="4"/>
        <v>0</v>
      </c>
      <c r="U23" s="13">
        <f t="shared" si="4"/>
        <v>0</v>
      </c>
      <c r="V23" s="13">
        <f t="shared" si="4"/>
        <v>0</v>
      </c>
      <c r="W23" s="13">
        <f t="shared" si="4"/>
        <v>0</v>
      </c>
      <c r="X23" s="13">
        <f t="shared" si="4"/>
        <v>0</v>
      </c>
      <c r="Y23" s="13">
        <f t="shared" si="4"/>
        <v>0</v>
      </c>
      <c r="Z23" s="13">
        <f t="shared" si="4"/>
        <v>0</v>
      </c>
      <c r="AA23" s="13">
        <f t="shared" si="4"/>
        <v>0</v>
      </c>
      <c r="AB23" s="13">
        <f t="shared" si="4"/>
        <v>0</v>
      </c>
      <c r="AC23" s="13">
        <f t="shared" si="4"/>
        <v>0</v>
      </c>
      <c r="AD23" s="13">
        <f t="shared" si="4"/>
        <v>0</v>
      </c>
      <c r="AE23" s="13">
        <f t="shared" si="4"/>
        <v>0</v>
      </c>
      <c r="AF23" s="13">
        <f t="shared" si="4"/>
        <v>0</v>
      </c>
      <c r="AG23" s="13">
        <f t="shared" si="4"/>
        <v>0</v>
      </c>
      <c r="AH23" s="13">
        <f t="shared" si="4"/>
        <v>0</v>
      </c>
      <c r="AI23" s="13">
        <f t="shared" si="4"/>
        <v>0</v>
      </c>
      <c r="AJ23" s="13">
        <f t="shared" si="4"/>
        <v>0</v>
      </c>
      <c r="AK23" s="13">
        <f t="shared" si="4"/>
        <v>0</v>
      </c>
      <c r="AL23" s="13">
        <f t="shared" si="4"/>
        <v>0</v>
      </c>
      <c r="AM23" s="13">
        <f t="shared" si="4"/>
        <v>0</v>
      </c>
      <c r="AN23" s="13">
        <f t="shared" si="4"/>
        <v>0</v>
      </c>
      <c r="AO23" s="13">
        <f t="shared" si="4"/>
        <v>0</v>
      </c>
      <c r="AP23" s="13">
        <f t="shared" si="4"/>
        <v>0</v>
      </c>
      <c r="AQ23" s="13">
        <f t="shared" si="4"/>
        <v>0</v>
      </c>
      <c r="AR23" s="13">
        <f t="shared" si="4"/>
        <v>0</v>
      </c>
      <c r="AS23" s="13">
        <f t="shared" si="4"/>
        <v>0</v>
      </c>
      <c r="AT23" s="13">
        <f t="shared" si="4"/>
        <v>0</v>
      </c>
      <c r="AU23" s="13">
        <f t="shared" si="4"/>
        <v>0</v>
      </c>
      <c r="AV23" s="13">
        <f t="shared" si="4"/>
        <v>0</v>
      </c>
      <c r="AW23" s="13">
        <f t="shared" si="4"/>
        <v>0</v>
      </c>
      <c r="AX23" s="13">
        <f t="shared" si="4"/>
        <v>0</v>
      </c>
      <c r="AY23" s="13">
        <f t="shared" si="4"/>
        <v>0</v>
      </c>
      <c r="AZ23" s="13">
        <f t="shared" si="4"/>
        <v>0</v>
      </c>
      <c r="BA23" s="13">
        <f t="shared" si="4"/>
        <v>0</v>
      </c>
      <c r="BB23" s="13">
        <f t="shared" si="4"/>
        <v>0</v>
      </c>
      <c r="BC23" s="13">
        <f t="shared" si="4"/>
        <v>0</v>
      </c>
      <c r="BD23" s="13">
        <f t="shared" si="4"/>
        <v>0</v>
      </c>
      <c r="BE23" s="13">
        <f t="shared" si="4"/>
        <v>0</v>
      </c>
      <c r="BF23" s="13">
        <f t="shared" si="4"/>
        <v>0</v>
      </c>
      <c r="BG23" s="13">
        <f t="shared" si="4"/>
        <v>0</v>
      </c>
      <c r="BH23" s="13">
        <f t="shared" si="4"/>
        <v>0</v>
      </c>
      <c r="BI23" s="13">
        <f t="shared" si="4"/>
        <v>0</v>
      </c>
      <c r="BJ23" s="13">
        <f t="shared" si="4"/>
        <v>0</v>
      </c>
      <c r="BK23" s="13">
        <f t="shared" si="4"/>
        <v>0</v>
      </c>
      <c r="BL23" s="13">
        <f t="shared" si="4"/>
        <v>0</v>
      </c>
      <c r="BM23" s="13">
        <f t="shared" si="4"/>
        <v>0</v>
      </c>
      <c r="BN23" s="13">
        <f t="shared" si="4"/>
        <v>0</v>
      </c>
      <c r="BO23" s="13">
        <f t="shared" si="4"/>
        <v>0</v>
      </c>
      <c r="BP23" s="14">
        <f t="shared" si="4"/>
        <v>0</v>
      </c>
      <c r="BQ23" s="10">
        <f>BQ21*BQ22</f>
        <v>0</v>
      </c>
      <c r="BR23" s="11">
        <f>BQ21*BQ22</f>
        <v>0</v>
      </c>
    </row>
    <row r="24" spans="1:70" s="4" customFormat="1" ht="25.5" customHeight="1" thickBot="1">
      <c r="A24" s="137"/>
      <c r="B24" s="138"/>
      <c r="C24" s="139" t="s">
        <v>46</v>
      </c>
      <c r="D24" s="140"/>
      <c r="E24" s="141"/>
      <c r="F24" s="146">
        <f>F23+G23+H23</f>
        <v>0</v>
      </c>
      <c r="G24" s="147"/>
      <c r="H24" s="148"/>
      <c r="I24" s="157">
        <f>SUM(I23:BP23)</f>
        <v>0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9"/>
      <c r="BQ24" s="160">
        <f>BQ23+BR23</f>
        <v>0</v>
      </c>
      <c r="BR24" s="161"/>
    </row>
    <row r="25" spans="1:70" s="4" customFormat="1" ht="25.5" customHeight="1" thickBot="1" thickTop="1">
      <c r="A25" s="194" t="s">
        <v>45</v>
      </c>
      <c r="B25" s="195"/>
      <c r="C25" s="195"/>
      <c r="D25" s="195"/>
      <c r="E25" s="196"/>
      <c r="F25" s="197">
        <f>F12+F16+F20+F24</f>
        <v>0</v>
      </c>
      <c r="G25" s="198"/>
      <c r="H25" s="199"/>
      <c r="I25" s="149">
        <f>I12+I16+I20+I24</f>
        <v>0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1"/>
      <c r="BQ25" s="152">
        <f>BQ12+BQ16+BQ20+BQ24</f>
        <v>0</v>
      </c>
      <c r="BR25" s="153"/>
    </row>
    <row r="26" spans="1:70" s="4" customFormat="1" ht="25.5" customHeight="1" thickBot="1">
      <c r="A26" s="86" t="s">
        <v>1</v>
      </c>
      <c r="B26" s="87"/>
      <c r="C26" s="87"/>
      <c r="D26" s="87"/>
      <c r="E26" s="89"/>
      <c r="F26" s="154">
        <f>F25+I25+BQ25</f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6"/>
    </row>
    <row r="27" spans="2:70" s="38" customFormat="1" ht="6.75" customHeight="1">
      <c r="B27" s="39"/>
      <c r="C27" s="39"/>
      <c r="D27" s="40"/>
      <c r="E27" s="41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2"/>
      <c r="BR27" s="42"/>
    </row>
    <row r="28" spans="1:70" s="38" customFormat="1" ht="21" customHeight="1">
      <c r="A28" s="4"/>
      <c r="B28" s="4"/>
      <c r="C28" s="4" t="s">
        <v>4</v>
      </c>
      <c r="D28" s="192"/>
      <c r="E28" s="192"/>
      <c r="F28" s="192"/>
      <c r="G28" s="4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2"/>
      <c r="BR28" s="42"/>
    </row>
    <row r="29" spans="1:6" s="38" customFormat="1" ht="15">
      <c r="A29" s="4"/>
      <c r="B29" s="4"/>
      <c r="C29" s="4" t="s">
        <v>7</v>
      </c>
      <c r="D29" s="193"/>
      <c r="E29" s="193"/>
      <c r="F29" s="193"/>
    </row>
    <row r="30" spans="1:6" s="38" customFormat="1" ht="15">
      <c r="A30" s="4"/>
      <c r="B30" s="4"/>
      <c r="C30" s="4" t="s">
        <v>5</v>
      </c>
      <c r="D30" s="193"/>
      <c r="E30" s="193"/>
      <c r="F30" s="193"/>
    </row>
    <row r="31" spans="1:6" s="38" customFormat="1" ht="15">
      <c r="A31" s="4"/>
      <c r="B31" s="4"/>
      <c r="C31" s="4" t="s">
        <v>6</v>
      </c>
      <c r="D31" s="193"/>
      <c r="E31" s="193"/>
      <c r="F31" s="193"/>
    </row>
    <row r="32" spans="1:6" s="38" customFormat="1" ht="15">
      <c r="A32" s="4"/>
      <c r="B32" s="4"/>
      <c r="C32" s="4"/>
      <c r="D32" s="69"/>
      <c r="E32" s="69"/>
      <c r="F32" s="69"/>
    </row>
    <row r="33" spans="2:6" s="38" customFormat="1" ht="15">
      <c r="B33" s="2"/>
      <c r="C33" s="4" t="s">
        <v>11</v>
      </c>
      <c r="D33" s="4"/>
      <c r="E33" s="4"/>
      <c r="F33" s="4"/>
    </row>
    <row r="34" s="38" customFormat="1" ht="15">
      <c r="B34" s="44"/>
    </row>
    <row r="35" s="38" customFormat="1" ht="15">
      <c r="B35" s="44"/>
    </row>
  </sheetData>
  <mergeCells count="129">
    <mergeCell ref="B3:I3"/>
    <mergeCell ref="A2:R2"/>
    <mergeCell ref="A1:R1"/>
    <mergeCell ref="D28:F28"/>
    <mergeCell ref="D29:F29"/>
    <mergeCell ref="D30:F30"/>
    <mergeCell ref="D31:F31"/>
    <mergeCell ref="F24:H24"/>
    <mergeCell ref="A25:E25"/>
    <mergeCell ref="A26:E26"/>
    <mergeCell ref="F25:H25"/>
    <mergeCell ref="D9:D11"/>
    <mergeCell ref="D21:D23"/>
    <mergeCell ref="D17:D19"/>
    <mergeCell ref="C21:C23"/>
    <mergeCell ref="C17:C19"/>
    <mergeCell ref="A8:C8"/>
    <mergeCell ref="A5:E7"/>
    <mergeCell ref="A4:E4"/>
    <mergeCell ref="A9:A12"/>
    <mergeCell ref="C12:E12"/>
    <mergeCell ref="F10:H10"/>
    <mergeCell ref="F14:H14"/>
    <mergeCell ref="F18:H18"/>
    <mergeCell ref="AM6:AM7"/>
    <mergeCell ref="AK6:AK7"/>
    <mergeCell ref="AL6:AL7"/>
    <mergeCell ref="AE6:AE7"/>
    <mergeCell ref="AF6:AF7"/>
    <mergeCell ref="AG6:AG7"/>
    <mergeCell ref="AH6:AH7"/>
    <mergeCell ref="AI6:AI7"/>
    <mergeCell ref="AJ6:AJ7"/>
    <mergeCell ref="AD6:AD7"/>
    <mergeCell ref="J6:J7"/>
    <mergeCell ref="K6:K7"/>
    <mergeCell ref="L6:L7"/>
    <mergeCell ref="X6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Y6:Y7"/>
    <mergeCell ref="Z6:Z7"/>
    <mergeCell ref="AA6:AA7"/>
    <mergeCell ref="BB6:BB7"/>
    <mergeCell ref="BC6:BC7"/>
    <mergeCell ref="BD6:BD7"/>
    <mergeCell ref="BE6:BE7"/>
    <mergeCell ref="BF6:BF7"/>
    <mergeCell ref="K5:V5"/>
    <mergeCell ref="F5:J5"/>
    <mergeCell ref="W5:AH5"/>
    <mergeCell ref="AI5:AT5"/>
    <mergeCell ref="AN6:AN7"/>
    <mergeCell ref="AO6:AO7"/>
    <mergeCell ref="AP6:AP7"/>
    <mergeCell ref="AQ6:AQ7"/>
    <mergeCell ref="AR6:AR7"/>
    <mergeCell ref="AS6:AS7"/>
    <mergeCell ref="AT6:AT7"/>
    <mergeCell ref="V6:V7"/>
    <mergeCell ref="W6:W7"/>
    <mergeCell ref="F6:F7"/>
    <mergeCell ref="G6:G7"/>
    <mergeCell ref="H6:H7"/>
    <mergeCell ref="I6:I7"/>
    <mergeCell ref="AB6:AB7"/>
    <mergeCell ref="AC6:AC7"/>
    <mergeCell ref="F4:H4"/>
    <mergeCell ref="BQ4:BR4"/>
    <mergeCell ref="I4:BP4"/>
    <mergeCell ref="BG5:BR5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AU5:BF5"/>
    <mergeCell ref="AU6:AU7"/>
    <mergeCell ref="AV6:AV7"/>
    <mergeCell ref="AW6:AW7"/>
    <mergeCell ref="AX6:AX7"/>
    <mergeCell ref="AY6:AY7"/>
    <mergeCell ref="AZ6:AZ7"/>
    <mergeCell ref="BA6:BA7"/>
    <mergeCell ref="I10:BP10"/>
    <mergeCell ref="I14:BP14"/>
    <mergeCell ref="I18:BP18"/>
    <mergeCell ref="I22:BP22"/>
    <mergeCell ref="BQ12:BR12"/>
    <mergeCell ref="I12:BP12"/>
    <mergeCell ref="I16:BP16"/>
    <mergeCell ref="BQ16:BR16"/>
    <mergeCell ref="I20:BP20"/>
    <mergeCell ref="BQ20:BR20"/>
    <mergeCell ref="BQ10:BR10"/>
    <mergeCell ref="BQ14:BR14"/>
    <mergeCell ref="F12:H12"/>
    <mergeCell ref="F16:H16"/>
    <mergeCell ref="F20:H20"/>
    <mergeCell ref="I25:BP25"/>
    <mergeCell ref="BQ25:BR25"/>
    <mergeCell ref="F26:BR26"/>
    <mergeCell ref="I24:BP24"/>
    <mergeCell ref="BQ24:BR24"/>
    <mergeCell ref="BQ18:BR18"/>
    <mergeCell ref="BQ22:BR22"/>
    <mergeCell ref="A13:B16"/>
    <mergeCell ref="C16:E16"/>
    <mergeCell ref="C20:E20"/>
    <mergeCell ref="C24:E24"/>
    <mergeCell ref="A21:B24"/>
    <mergeCell ref="A17:B20"/>
    <mergeCell ref="D13:D15"/>
    <mergeCell ref="C13:C15"/>
    <mergeCell ref="F22:H22"/>
  </mergeCells>
  <printOptions/>
  <pageMargins left="0.1968503937007874" right="0.1968503937007874" top="0.3937007874015748" bottom="0.3937007874015748" header="0" footer="0"/>
  <pageSetup fitToWidth="0" fitToHeight="1" horizontalDpi="300" verticalDpi="3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85EC86D3424448619925C367547BB" ma:contentTypeVersion="14" ma:contentTypeDescription="Create a new document." ma:contentTypeScope="" ma:versionID="8fa456c3148d7f5091a20be96a9d2248">
  <xsd:schema xmlns:xsd="http://www.w3.org/2001/XMLSchema" xmlns:xs="http://www.w3.org/2001/XMLSchema" xmlns:p="http://schemas.microsoft.com/office/2006/metadata/properties" xmlns:ns3="187b9bb6-be29-472e-9076-849a48227ea1" xmlns:ns4="c16a5e61-7fb0-4374-a093-34a3660ae39a" targetNamespace="http://schemas.microsoft.com/office/2006/metadata/properties" ma:root="true" ma:fieldsID="e47acc19d78cea4f11215e53576811a0" ns3:_="" ns4:_="">
    <xsd:import namespace="187b9bb6-be29-472e-9076-849a48227ea1"/>
    <xsd:import namespace="c16a5e61-7fb0-4374-a093-34a3660ae3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b9bb6-be29-472e-9076-849a48227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5e61-7fb0-4374-a093-34a3660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83CE9-3816-4DC8-A51A-D81CBB387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7b9bb6-be29-472e-9076-849a48227ea1"/>
    <ds:schemaRef ds:uri="c16a5e61-7fb0-4374-a093-34a3660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9B8A2D-B072-496F-9B6B-36DCE690A42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c16a5e61-7fb0-4374-a093-34a3660ae39a"/>
    <ds:schemaRef ds:uri="187b9bb6-be29-472e-9076-849a48227e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73335F-084D-47EB-977F-5E32226B4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Hrazdira Ondřej</cp:lastModifiedBy>
  <cp:lastPrinted>2021-06-11T06:56:49Z</cp:lastPrinted>
  <dcterms:created xsi:type="dcterms:W3CDTF">2019-11-25T14:42:09Z</dcterms:created>
  <dcterms:modified xsi:type="dcterms:W3CDTF">2021-06-22T10:49:21Z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0x0101006DB85EC86D3424448619925C367547BB</vt:lpwstr>
  </property>
</Properties>
</file>