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0" windowHeight="1176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<sst xmlns="http://schemas.openxmlformats.org/spreadsheetml/2006/main" count="587" uniqueCount="160">
  <si>
    <t>Lokalizaci mostu (GPS souřadnice)</t>
  </si>
  <si>
    <t>Hlavní mostní prohlídky</t>
  </si>
  <si>
    <t>Běžné prohlídky</t>
  </si>
  <si>
    <t>Mostní listy</t>
  </si>
  <si>
    <t>Výpočet nebo stanovení zatížitelnosti mostu</t>
  </si>
  <si>
    <t>provoz</t>
  </si>
  <si>
    <t>Projektová dokumentace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</si>
  <si>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</si>
  <si>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</si>
  <si>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</si>
  <si>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</si>
  <si>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</si>
  <si>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</si>
  <si>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</si>
  <si>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</si>
  <si>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</si>
  <si>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</si>
  <si>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</si>
  <si>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</si>
  <si>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</si>
  <si>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Seznam mostů pro VZ  - mostní prohlídky</t>
  </si>
  <si>
    <t xml:space="preserve">p.č. </t>
  </si>
  <si>
    <t>název mostu</t>
  </si>
  <si>
    <t>místo, Obec, k.ú.</t>
  </si>
  <si>
    <t>první hlavní mostní prohlídka</t>
  </si>
  <si>
    <t>pasport</t>
  </si>
  <si>
    <t>Ne</t>
  </si>
  <si>
    <t>Ano</t>
  </si>
  <si>
    <t>*</t>
  </si>
  <si>
    <t>platnot první hlavní mostní prohlídky *</t>
  </si>
  <si>
    <t>platnot hlavní mostní prohlídky *</t>
  </si>
  <si>
    <t>pozn.: datum kdy se má udělat mostní prohlídka</t>
  </si>
  <si>
    <t>platnot běžné mostní prohlídky *</t>
  </si>
  <si>
    <t>Hlavní mostní prohlídky *</t>
  </si>
  <si>
    <t>Běžné prohlídky *</t>
  </si>
  <si>
    <t>Most hospodářský přes PK Nedakonice</t>
  </si>
  <si>
    <t>Plavební komora Nedakonice</t>
  </si>
  <si>
    <t>(S-JTSK) X: -543306, Y: -1186206</t>
  </si>
  <si>
    <t>Most přes PK, k.ú. Huštěnovice</t>
  </si>
  <si>
    <t>Plavební kanál Huštěnovice - u Habáňa</t>
  </si>
  <si>
    <t>(S-JTSK) X: -536224, Y: -1177535</t>
  </si>
  <si>
    <t>Most přes PK, k.ú. Babice</t>
  </si>
  <si>
    <t>Plavební kanál Babice - u Partyzána</t>
  </si>
  <si>
    <t>(S-JTSK) X: -535236, Y: -1175675</t>
  </si>
  <si>
    <t>Most na jezu Spytihněv</t>
  </si>
  <si>
    <t>jez Spytihněv</t>
  </si>
  <si>
    <t>(S-JTSK) X: -533965, Y: -1173992</t>
  </si>
  <si>
    <t>2023</t>
  </si>
  <si>
    <t>Ano 2022</t>
  </si>
  <si>
    <t>Ano 2021</t>
  </si>
  <si>
    <t>Most přes Jihlavu Ivaň</t>
  </si>
  <si>
    <t>k.ú. Ivaň</t>
  </si>
  <si>
    <t>(WGS84) šířka: N48°55'3.243, délka: E16°35'56.575</t>
  </si>
  <si>
    <t>Most přes Svratku Ivaň</t>
  </si>
  <si>
    <t>(WGS84) šířka: N48°55'10.218, délka: E16°36'21.903</t>
  </si>
  <si>
    <t>Přemostění přelivného objektu dolní nádrže</t>
  </si>
  <si>
    <t>k.ú. Milovice</t>
  </si>
  <si>
    <t>(WGS84) šířka: N48°51'29.814, délka: E16°43'19.89</t>
  </si>
  <si>
    <t>Stupeň Křečkovice - lávka</t>
  </si>
  <si>
    <t>Vyškov</t>
  </si>
  <si>
    <t>49.2764875N, 17.0071925E</t>
  </si>
  <si>
    <t>VN Měrovice</t>
  </si>
  <si>
    <t>Měrovice</t>
  </si>
  <si>
    <t>49.3459494N, 17.2495364E</t>
  </si>
  <si>
    <t>Most otočný na PK Uherský Ostroh</t>
  </si>
  <si>
    <t>Uherský Ostroh, ulice na Zámecké, přes plavební komoru</t>
  </si>
  <si>
    <t>48.9834047N, 17.3913092E</t>
  </si>
  <si>
    <t>Lávka ocelová Strážnice</t>
  </si>
  <si>
    <t>Strážnice, most přes Veličku u plavebního kanálu</t>
  </si>
  <si>
    <t>48.9099489N, 17.3167572E</t>
  </si>
  <si>
    <t>Most přes PK Vnorovy II</t>
  </si>
  <si>
    <t>Vnorovy, č.p. 297, přes plavební komoru</t>
  </si>
  <si>
    <t>48.9300678N, 17.3250883E</t>
  </si>
  <si>
    <t>Polešovický p. -MO</t>
  </si>
  <si>
    <t>48.9840983N, 17.3525683E</t>
  </si>
  <si>
    <t>3105</t>
  </si>
  <si>
    <t>hospodářský most přes Polešovický potok v Moravském Písku, cca 68m nad zaústěním do O.R. Moravy</t>
  </si>
  <si>
    <t>Olomouc 02101</t>
  </si>
  <si>
    <t>Most přes Častavu Chomoutov</t>
  </si>
  <si>
    <t>Chomoutov</t>
  </si>
  <si>
    <t xml:space="preserve"> X: -547992, Y: -1117185</t>
  </si>
  <si>
    <t>NE</t>
  </si>
  <si>
    <t>-</t>
  </si>
  <si>
    <t>ANO</t>
  </si>
  <si>
    <t xml:space="preserve">ANO </t>
  </si>
  <si>
    <t>ANO 2021</t>
  </si>
  <si>
    <t>Most na Stř. Moravě Hynkov</t>
  </si>
  <si>
    <t>Hynkov</t>
  </si>
  <si>
    <t xml:space="preserve"> X: -551891, Y: -1112085</t>
  </si>
  <si>
    <t>Přerov 02104</t>
  </si>
  <si>
    <t>Přehrada Plumlov</t>
  </si>
  <si>
    <t>Stichovice</t>
  </si>
  <si>
    <t xml:space="preserve"> X: -563775, Y: -1133834</t>
  </si>
  <si>
    <t>ANO 2022</t>
  </si>
  <si>
    <t>Rybník Podhradský, Plumlov</t>
  </si>
  <si>
    <t>Plumlov</t>
  </si>
  <si>
    <t xml:space="preserve"> X: -565681, Y: -1134334</t>
  </si>
  <si>
    <t>Valašské Meziříčí 02103</t>
  </si>
  <si>
    <t>VD Horní Bečva, MKV pro pěší nad BP</t>
  </si>
  <si>
    <t>Horní Bečva</t>
  </si>
  <si>
    <t>X: -472266, Y: -1147584</t>
  </si>
  <si>
    <t>ANO, ale před opravou</t>
  </si>
  <si>
    <t>ANO, ale            před opravou</t>
  </si>
  <si>
    <t>Brno</t>
  </si>
  <si>
    <t>VD Brno nad přelivy</t>
  </si>
  <si>
    <t>Brno, Brno, Bystrc, Kníničky</t>
  </si>
  <si>
    <t>49.2323486N, 16.5190275E</t>
  </si>
  <si>
    <t>Ano květen 2022</t>
  </si>
  <si>
    <t>ano co nejdříve</t>
  </si>
  <si>
    <t>ne</t>
  </si>
  <si>
    <t>Bystřice n/P</t>
  </si>
  <si>
    <t>VD Vír I. Nad přelivy</t>
  </si>
  <si>
    <t>Vír, Vír, Vír</t>
  </si>
  <si>
    <t>49.5643928N, 16.3104053E</t>
  </si>
  <si>
    <t>Znojmo</t>
  </si>
  <si>
    <t>VD Vranov, nad přelivy</t>
  </si>
  <si>
    <t>Vranov nad Dyjí</t>
  </si>
  <si>
    <t>48.9005825N, 15.8145558E</t>
  </si>
  <si>
    <t>Náměšť n/O</t>
  </si>
  <si>
    <t>závlahová nádrž Výčapy-Brda nad přelivy</t>
  </si>
  <si>
    <t>Ratibořice n. M./ Výčapy</t>
  </si>
  <si>
    <t>49.1452661N, 15.9017383E</t>
  </si>
  <si>
    <t>do 31.12.2021</t>
  </si>
  <si>
    <t>Přehrada Mostiště nad přelivy</t>
  </si>
  <si>
    <t>Vídeň</t>
  </si>
  <si>
    <t>ano</t>
  </si>
  <si>
    <t>Přemostěni IDVT Rudíkov</t>
  </si>
  <si>
    <t>Rudíkov</t>
  </si>
  <si>
    <t>49.2878453N, 15.9464997E</t>
  </si>
  <si>
    <t>Blansko</t>
  </si>
  <si>
    <t>Most na silnici k VD Boskovice přes Bělou pod přehradou</t>
  </si>
  <si>
    <t>Boskovice, Hrádkov, Vážany u Boskovic</t>
  </si>
  <si>
    <t>49.4930667N, 16.6975678E</t>
  </si>
  <si>
    <t>Jihlava</t>
  </si>
  <si>
    <t>mostek přes Maršovský potok Ježená ŽMP60 s š. mezi zábradlím 4,5 m</t>
  </si>
  <si>
    <t>Ježená</t>
  </si>
  <si>
    <t>49.4955164N, 16.6998425E</t>
  </si>
  <si>
    <t>Štěpánovický prop</t>
  </si>
  <si>
    <t>Jaroměřice n. R.</t>
  </si>
  <si>
    <t>49.0973567N, 15.8940425E</t>
  </si>
  <si>
    <t>Bochovice</t>
  </si>
  <si>
    <t>49.3233147N, 15.9006064E</t>
  </si>
  <si>
    <t>BOHUŇOV II – PROP.</t>
  </si>
  <si>
    <t>Domanín, Bystřice n. P., Domanín u Bystřice n. P.</t>
  </si>
  <si>
    <t>y: 620655.57    x: 1120092.62</t>
  </si>
  <si>
    <t>Přemostění nad spodními výpustmi</t>
  </si>
  <si>
    <t>Boskovice, Hrádkov, Hrádkov</t>
  </si>
  <si>
    <t>49.4945058N, 16.6985281E</t>
  </si>
  <si>
    <t>ano - odhad</t>
  </si>
  <si>
    <t>Přemostění nad přelivy</t>
  </si>
  <si>
    <t>Příloha č. 4 Seznam mostních objektů</t>
  </si>
  <si>
    <r>
      <rPr>
        <b/>
        <sz val="11"/>
        <color theme="1"/>
        <rFont val="Calibri"/>
        <family val="2"/>
        <scheme val="minor"/>
      </rPr>
      <t xml:space="preserve">stávající stav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</si>
  <si>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t xml:space="preserve">požadujeme                                                                                                                                                      </t>
  </si>
  <si>
    <t>CENA</t>
  </si>
  <si>
    <t>CELKEM</t>
  </si>
  <si>
    <t>celkem</t>
  </si>
  <si>
    <t>ano 2022</t>
  </si>
  <si>
    <t>Závod Střední Morava, kontaktní osoba: Ing. Martin Zábrana, tel: 724 149 287, email: zabrana@pmo.cz</t>
  </si>
  <si>
    <t>Závod Horní Morava, kontaktní osoba: Ing. Pavlína Burdíková, tel: 602 768 980, email: burdikova@pmo.cz</t>
  </si>
  <si>
    <t>Závod Dyje, kontaktní osoba: Petr Hirsch, tel: 602 768 264, email: hirsch@pmo.cz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</si>
</sst>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/>
      <top style="thin"/>
      <bottom style="thin"/>
      <diagonal style="thin"/>
    </border>
    <border diagonalUp="1" diagonalDown="1">
      <left style="thin"/>
      <right/>
      <top style="medium"/>
      <bottom style="thin"/>
      <diagonal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 style="medium"/>
    </border>
    <border diagonalUp="1" diagonalDown="1">
      <left style="medium"/>
      <right style="thin"/>
      <top style="medium"/>
      <bottom style="thin"/>
      <diagonal style="thin"/>
    </border>
    <border diagonalUp="1" diagonalDown="1">
      <left style="thin"/>
      <right/>
      <top style="thin"/>
      <bottom style="medium"/>
      <diagonal style="thin"/>
    </border>
    <border diagonalUp="1" diagonalDown="1">
      <left style="medium"/>
      <right style="thin"/>
      <top style="thin"/>
      <bottom style="medium"/>
      <diagonal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Alignment="1">
      <alignment wrapText="1" shrinkToFit="1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 shrinkToFit="1"/>
    </xf>
    <xf numFmtId="14" fontId="0" fillId="0" borderId="1" xfId="0" applyNumberFormat="1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left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14" fontId="2" fillId="0" borderId="1" xfId="0" applyNumberFormat="1" applyFont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0" fillId="0" borderId="5" xfId="0" applyBorder="1" applyAlignment="1">
      <alignment horizontal="right" vertical="center"/>
    </xf>
    <xf numFmtId="49" fontId="0" fillId="0" borderId="9" xfId="0" applyNumberForma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5" xfId="0" applyNumberFormat="1" applyBorder="1" applyAlignment="1">
      <alignment horizontal="center" vertical="center" wrapText="1" shrinkToFit="1"/>
    </xf>
    <xf numFmtId="0" fontId="0" fillId="0" borderId="0" xfId="0"/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14" fontId="0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14" fontId="0" fillId="0" borderId="19" xfId="0" applyNumberFormat="1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 shrinkToFit="1"/>
    </xf>
    <xf numFmtId="14" fontId="0" fillId="0" borderId="22" xfId="0" applyNumberFormat="1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 shrinkToFit="1"/>
    </xf>
    <xf numFmtId="14" fontId="2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center" wrapText="1" shrinkToFit="1"/>
    </xf>
    <xf numFmtId="14" fontId="2" fillId="2" borderId="16" xfId="0" applyNumberFormat="1" applyFont="1" applyFill="1" applyBorder="1" applyAlignment="1">
      <alignment horizontal="center" vertical="center" wrapText="1" shrinkToFit="1"/>
    </xf>
    <xf numFmtId="14" fontId="2" fillId="0" borderId="16" xfId="0" applyNumberFormat="1" applyFont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/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24" xfId="0" applyFont="1" applyBorder="1" applyAlignment="1">
      <alignment vertical="center" wrapText="1" shrinkToFi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8" xfId="0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 shrinkToFit="1"/>
    </xf>
    <xf numFmtId="0" fontId="0" fillId="0" borderId="6" xfId="0" applyFont="1" applyBorder="1" applyAlignment="1">
      <alignment horizontal="left" vertical="center" wrapText="1" shrinkToFi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 shrinkToFit="1"/>
    </xf>
    <xf numFmtId="0" fontId="3" fillId="0" borderId="45" xfId="0" applyFont="1" applyBorder="1" applyAlignment="1">
      <alignment horizontal="center" vertical="center" wrapText="1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 applyAlignment="1">
      <alignment horizontal="center" vertical="center" wrapText="1" shrinkToFit="1"/>
    </xf>
    <xf numFmtId="0" fontId="0" fillId="0" borderId="46" xfId="0" applyBorder="1" applyAlignment="1">
      <alignment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tabSelected="1" zoomScale="70" zoomScaleNormal="70" workbookViewId="0" topLeftCell="A1">
      <selection activeCell="M20" sqref="M20"/>
    </sheetView>
  </sheetViews>
  <sheetFormatPr defaultColWidth="9.140625" defaultRowHeight="15"/>
  <cols>
    <col min="1" max="1" width="5.8515625" style="0" customWidth="1"/>
    <col min="2" max="2" width="10.140625" style="0" customWidth="1"/>
    <col min="3" max="3" width="36.7109375" style="0" customWidth="1"/>
    <col min="4" max="4" width="40.421875" style="0" customWidth="1"/>
    <col min="5" max="5" width="32.57421875" style="1" customWidth="1"/>
    <col min="6" max="6" width="11.7109375" style="1" customWidth="1"/>
    <col min="7" max="7" width="11.8515625" style="1" customWidth="1"/>
    <col min="8" max="9" width="11.00390625" style="1" customWidth="1"/>
    <col min="10" max="10" width="9.421875" style="1" customWidth="1"/>
    <col min="11" max="11" width="11.00390625" style="1" customWidth="1"/>
    <col min="12" max="12" width="9.140625" style="1" customWidth="1"/>
    <col min="13" max="14" width="13.8515625" style="1" customWidth="1"/>
    <col min="15" max="15" width="13.140625" style="1" customWidth="1"/>
    <col min="16" max="16" width="9.8515625" style="1" customWidth="1"/>
    <col min="17" max="17" width="10.7109375" style="1" customWidth="1"/>
    <col min="19" max="19" width="12.8515625" style="0" customWidth="1"/>
  </cols>
  <sheetData>
    <row r="1" ht="18.75">
      <c r="A1" s="103" t="s">
        <v>150</v>
      </c>
    </row>
    <row r="2" ht="15.75" thickBot="1"/>
    <row r="3" spans="1:27" ht="42" customHeight="1" thickBot="1">
      <c r="A3" s="166" t="s">
        <v>20</v>
      </c>
      <c r="B3" s="167"/>
      <c r="C3" s="167"/>
      <c r="D3" s="167"/>
      <c r="E3" s="168"/>
      <c r="F3" s="169" t="s">
        <v>151</v>
      </c>
      <c r="G3" s="170"/>
      <c r="H3" s="170"/>
      <c r="I3" s="170"/>
      <c r="J3" s="170"/>
      <c r="K3" s="170"/>
      <c r="L3" s="170"/>
      <c r="M3" s="170"/>
      <c r="N3" s="163"/>
      <c r="O3" s="161" t="s">
        <v>152</v>
      </c>
      <c r="P3" s="162"/>
      <c r="Q3" s="162"/>
      <c r="R3" s="162"/>
      <c r="S3" s="162"/>
      <c r="T3" s="173"/>
      <c r="U3" s="161" t="s">
        <v>153</v>
      </c>
      <c r="V3" s="162"/>
      <c r="W3" s="162"/>
      <c r="X3" s="162"/>
      <c r="Y3" s="162"/>
      <c r="Z3" s="162"/>
      <c r="AA3" s="163"/>
    </row>
    <row r="4" spans="1:27" ht="75.75" customHeight="1" thickBot="1">
      <c r="A4" s="6" t="s">
        <v>21</v>
      </c>
      <c r="B4" s="7" t="s">
        <v>5</v>
      </c>
      <c r="C4" s="7" t="s">
        <v>22</v>
      </c>
      <c r="D4" s="7" t="s">
        <v>23</v>
      </c>
      <c r="E4" s="8" t="s">
        <v>0</v>
      </c>
      <c r="F4" s="9" t="s">
        <v>24</v>
      </c>
      <c r="G4" s="10" t="s">
        <v>29</v>
      </c>
      <c r="H4" s="10" t="s">
        <v>1</v>
      </c>
      <c r="I4" s="10" t="s">
        <v>30</v>
      </c>
      <c r="J4" s="10" t="s">
        <v>2</v>
      </c>
      <c r="K4" s="10" t="s">
        <v>32</v>
      </c>
      <c r="L4" s="10" t="s">
        <v>3</v>
      </c>
      <c r="M4" s="10" t="s">
        <v>4</v>
      </c>
      <c r="N4" s="11" t="s">
        <v>6</v>
      </c>
      <c r="O4" s="9" t="s">
        <v>24</v>
      </c>
      <c r="P4" s="10" t="s">
        <v>33</v>
      </c>
      <c r="Q4" s="10" t="s">
        <v>34</v>
      </c>
      <c r="R4" s="10" t="s">
        <v>3</v>
      </c>
      <c r="S4" s="10" t="s">
        <v>4</v>
      </c>
      <c r="T4" s="12" t="s">
        <v>25</v>
      </c>
      <c r="U4" s="9" t="s">
        <v>24</v>
      </c>
      <c r="V4" s="10" t="s">
        <v>33</v>
      </c>
      <c r="W4" s="10" t="s">
        <v>34</v>
      </c>
      <c r="X4" s="10" t="s">
        <v>3</v>
      </c>
      <c r="Y4" s="10" t="s">
        <v>4</v>
      </c>
      <c r="Z4" s="12" t="s">
        <v>25</v>
      </c>
      <c r="AA4" s="112" t="s">
        <v>154</v>
      </c>
    </row>
    <row r="5" spans="1:20" ht="27" customHeight="1" thickBot="1">
      <c r="A5" s="171" t="s">
        <v>157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7" ht="15">
      <c r="A6" s="152" t="s">
        <v>7</v>
      </c>
      <c r="B6" s="153">
        <v>3101</v>
      </c>
      <c r="C6" s="154" t="s">
        <v>35</v>
      </c>
      <c r="D6" s="154" t="s">
        <v>36</v>
      </c>
      <c r="E6" s="145" t="s">
        <v>37</v>
      </c>
      <c r="F6" s="40" t="s">
        <v>26</v>
      </c>
      <c r="G6" s="41"/>
      <c r="H6" s="42" t="s">
        <v>26</v>
      </c>
      <c r="I6" s="43"/>
      <c r="J6" s="42" t="s">
        <v>26</v>
      </c>
      <c r="K6" s="41"/>
      <c r="L6" s="42" t="s">
        <v>26</v>
      </c>
      <c r="M6" s="42" t="s">
        <v>27</v>
      </c>
      <c r="N6" s="44" t="s">
        <v>27</v>
      </c>
      <c r="O6" s="104" t="s">
        <v>27</v>
      </c>
      <c r="P6" s="105" t="s">
        <v>26</v>
      </c>
      <c r="Q6" s="72" t="s">
        <v>48</v>
      </c>
      <c r="R6" s="106" t="s">
        <v>27</v>
      </c>
      <c r="S6" s="106" t="s">
        <v>27</v>
      </c>
      <c r="T6" s="107" t="s">
        <v>26</v>
      </c>
      <c r="U6" s="104">
        <v>0</v>
      </c>
      <c r="V6" s="119"/>
      <c r="W6" s="72">
        <v>0</v>
      </c>
      <c r="X6" s="106">
        <v>0</v>
      </c>
      <c r="Y6" s="106">
        <v>0</v>
      </c>
      <c r="Z6" s="123"/>
      <c r="AA6" s="115">
        <f>SUM(U6:Z6)</f>
        <v>0</v>
      </c>
    </row>
    <row r="7" spans="1:27" ht="15">
      <c r="A7" s="32" t="s">
        <v>8</v>
      </c>
      <c r="B7" s="21">
        <v>3101</v>
      </c>
      <c r="C7" s="29" t="s">
        <v>38</v>
      </c>
      <c r="D7" s="29" t="s">
        <v>39</v>
      </c>
      <c r="E7" s="155" t="s">
        <v>40</v>
      </c>
      <c r="F7" s="13" t="s">
        <v>27</v>
      </c>
      <c r="G7" s="27"/>
      <c r="H7" s="20" t="s">
        <v>27</v>
      </c>
      <c r="I7" s="25">
        <v>2025</v>
      </c>
      <c r="J7" s="20" t="s">
        <v>26</v>
      </c>
      <c r="K7" s="27"/>
      <c r="L7" s="20" t="s">
        <v>27</v>
      </c>
      <c r="M7" s="20" t="s">
        <v>27</v>
      </c>
      <c r="N7" s="14" t="s">
        <v>27</v>
      </c>
      <c r="O7" s="13" t="s">
        <v>26</v>
      </c>
      <c r="P7" s="20" t="s">
        <v>26</v>
      </c>
      <c r="Q7" s="38" t="s">
        <v>49</v>
      </c>
      <c r="R7" s="21" t="s">
        <v>26</v>
      </c>
      <c r="S7" s="21" t="s">
        <v>26</v>
      </c>
      <c r="T7" s="22" t="s">
        <v>26</v>
      </c>
      <c r="U7" s="118"/>
      <c r="V7" s="120"/>
      <c r="W7" s="38">
        <v>0</v>
      </c>
      <c r="X7" s="120"/>
      <c r="Y7" s="120"/>
      <c r="Z7" s="122"/>
      <c r="AA7" s="116">
        <f aca="true" t="shared" si="0" ref="AA7:AA18">SUM(U7:Z7)</f>
        <v>0</v>
      </c>
    </row>
    <row r="8" spans="1:27" ht="15">
      <c r="A8" s="32" t="s">
        <v>9</v>
      </c>
      <c r="B8" s="21">
        <v>3101</v>
      </c>
      <c r="C8" s="29" t="s">
        <v>41</v>
      </c>
      <c r="D8" s="29" t="s">
        <v>42</v>
      </c>
      <c r="E8" s="155" t="s">
        <v>43</v>
      </c>
      <c r="F8" s="13" t="s">
        <v>27</v>
      </c>
      <c r="G8" s="27"/>
      <c r="H8" s="20" t="s">
        <v>27</v>
      </c>
      <c r="I8" s="25">
        <v>2025</v>
      </c>
      <c r="J8" s="20" t="s">
        <v>26</v>
      </c>
      <c r="K8" s="27"/>
      <c r="L8" s="20" t="s">
        <v>27</v>
      </c>
      <c r="M8" s="20" t="s">
        <v>27</v>
      </c>
      <c r="N8" s="14" t="s">
        <v>27</v>
      </c>
      <c r="O8" s="13" t="s">
        <v>26</v>
      </c>
      <c r="P8" s="20" t="s">
        <v>26</v>
      </c>
      <c r="Q8" s="38" t="s">
        <v>49</v>
      </c>
      <c r="R8" s="21" t="s">
        <v>26</v>
      </c>
      <c r="S8" s="21" t="s">
        <v>26</v>
      </c>
      <c r="T8" s="22" t="s">
        <v>26</v>
      </c>
      <c r="U8" s="118"/>
      <c r="V8" s="120"/>
      <c r="W8" s="38">
        <v>0</v>
      </c>
      <c r="X8" s="120"/>
      <c r="Y8" s="120"/>
      <c r="Z8" s="122"/>
      <c r="AA8" s="116">
        <f t="shared" si="0"/>
        <v>0</v>
      </c>
    </row>
    <row r="9" spans="1:27" ht="15">
      <c r="A9" s="32" t="s">
        <v>10</v>
      </c>
      <c r="B9" s="21">
        <v>3101</v>
      </c>
      <c r="C9" s="29" t="s">
        <v>44</v>
      </c>
      <c r="D9" s="29" t="s">
        <v>45</v>
      </c>
      <c r="E9" s="155" t="s">
        <v>46</v>
      </c>
      <c r="F9" s="13" t="s">
        <v>27</v>
      </c>
      <c r="G9" s="27"/>
      <c r="H9" s="20" t="s">
        <v>27</v>
      </c>
      <c r="I9" s="25" t="s">
        <v>47</v>
      </c>
      <c r="J9" s="20" t="s">
        <v>26</v>
      </c>
      <c r="K9" s="27"/>
      <c r="L9" s="20" t="s">
        <v>27</v>
      </c>
      <c r="M9" s="20" t="s">
        <v>27</v>
      </c>
      <c r="N9" s="14" t="s">
        <v>27</v>
      </c>
      <c r="O9" s="13" t="s">
        <v>26</v>
      </c>
      <c r="P9" s="20" t="s">
        <v>26</v>
      </c>
      <c r="Q9" s="38" t="s">
        <v>49</v>
      </c>
      <c r="R9" s="21" t="s">
        <v>26</v>
      </c>
      <c r="S9" s="21" t="s">
        <v>26</v>
      </c>
      <c r="T9" s="22" t="s">
        <v>26</v>
      </c>
      <c r="U9" s="118"/>
      <c r="V9" s="120"/>
      <c r="W9" s="38">
        <v>0</v>
      </c>
      <c r="X9" s="120"/>
      <c r="Y9" s="120"/>
      <c r="Z9" s="122"/>
      <c r="AA9" s="116">
        <f t="shared" si="0"/>
        <v>0</v>
      </c>
    </row>
    <row r="10" spans="1:27" ht="30">
      <c r="A10" s="32" t="s">
        <v>11</v>
      </c>
      <c r="B10" s="23" t="s">
        <v>75</v>
      </c>
      <c r="C10" s="24" t="s">
        <v>50</v>
      </c>
      <c r="D10" s="24" t="s">
        <v>51</v>
      </c>
      <c r="E10" s="156" t="s">
        <v>52</v>
      </c>
      <c r="F10" s="13" t="s">
        <v>27</v>
      </c>
      <c r="G10" s="17"/>
      <c r="H10" s="20" t="s">
        <v>27</v>
      </c>
      <c r="I10" s="17">
        <v>2022</v>
      </c>
      <c r="J10" s="26" t="s">
        <v>26</v>
      </c>
      <c r="K10" s="17"/>
      <c r="L10" s="26" t="s">
        <v>27</v>
      </c>
      <c r="M10" s="26" t="s">
        <v>27</v>
      </c>
      <c r="N10" s="26" t="s">
        <v>27</v>
      </c>
      <c r="O10" s="28" t="s">
        <v>26</v>
      </c>
      <c r="P10" s="38" t="s">
        <v>48</v>
      </c>
      <c r="Q10" s="38" t="s">
        <v>49</v>
      </c>
      <c r="R10" s="21" t="s">
        <v>26</v>
      </c>
      <c r="S10" s="21" t="s">
        <v>26</v>
      </c>
      <c r="T10" s="22" t="s">
        <v>26</v>
      </c>
      <c r="U10" s="118"/>
      <c r="V10" s="38">
        <v>0</v>
      </c>
      <c r="W10" s="38">
        <v>0</v>
      </c>
      <c r="X10" s="120"/>
      <c r="Y10" s="120"/>
      <c r="Z10" s="122"/>
      <c r="AA10" s="116">
        <f t="shared" si="0"/>
        <v>0</v>
      </c>
    </row>
    <row r="11" spans="1:27" ht="30">
      <c r="A11" s="32" t="s">
        <v>12</v>
      </c>
      <c r="B11" s="34" t="s">
        <v>75</v>
      </c>
      <c r="C11" s="35" t="s">
        <v>53</v>
      </c>
      <c r="D11" s="35" t="s">
        <v>51</v>
      </c>
      <c r="E11" s="155" t="s">
        <v>54</v>
      </c>
      <c r="F11" s="13" t="s">
        <v>27</v>
      </c>
      <c r="G11" s="17"/>
      <c r="H11" s="20" t="s">
        <v>27</v>
      </c>
      <c r="I11" s="17">
        <v>2020</v>
      </c>
      <c r="J11" s="26" t="s">
        <v>26</v>
      </c>
      <c r="K11" s="17"/>
      <c r="L11" s="26" t="s">
        <v>27</v>
      </c>
      <c r="M11" s="26" t="s">
        <v>27</v>
      </c>
      <c r="N11" s="26" t="s">
        <v>27</v>
      </c>
      <c r="O11" s="15" t="s">
        <v>26</v>
      </c>
      <c r="P11" s="38" t="s">
        <v>49</v>
      </c>
      <c r="Q11" s="38" t="s">
        <v>49</v>
      </c>
      <c r="R11" s="21" t="s">
        <v>26</v>
      </c>
      <c r="S11" s="21" t="s">
        <v>26</v>
      </c>
      <c r="T11" s="22" t="s">
        <v>26</v>
      </c>
      <c r="U11" s="118"/>
      <c r="V11" s="38">
        <v>0</v>
      </c>
      <c r="W11" s="38">
        <v>0</v>
      </c>
      <c r="X11" s="120"/>
      <c r="Y11" s="120"/>
      <c r="Z11" s="122"/>
      <c r="AA11" s="116">
        <f t="shared" si="0"/>
        <v>0</v>
      </c>
    </row>
    <row r="12" spans="1:27" ht="30">
      <c r="A12" s="32" t="s">
        <v>13</v>
      </c>
      <c r="B12" s="34" t="s">
        <v>75</v>
      </c>
      <c r="C12" s="36" t="s">
        <v>55</v>
      </c>
      <c r="D12" s="35" t="s">
        <v>56</v>
      </c>
      <c r="E12" s="155" t="s">
        <v>57</v>
      </c>
      <c r="F12" s="13" t="s">
        <v>27</v>
      </c>
      <c r="G12" s="17"/>
      <c r="H12" s="20" t="s">
        <v>27</v>
      </c>
      <c r="I12" s="17">
        <v>2025</v>
      </c>
      <c r="J12" s="26" t="s">
        <v>26</v>
      </c>
      <c r="K12" s="17"/>
      <c r="L12" s="26" t="s">
        <v>27</v>
      </c>
      <c r="M12" s="26" t="s">
        <v>27</v>
      </c>
      <c r="N12" s="26" t="s">
        <v>27</v>
      </c>
      <c r="O12" s="15" t="s">
        <v>26</v>
      </c>
      <c r="P12" s="16" t="s">
        <v>26</v>
      </c>
      <c r="Q12" s="38" t="s">
        <v>49</v>
      </c>
      <c r="R12" s="21" t="s">
        <v>26</v>
      </c>
      <c r="S12" s="21" t="s">
        <v>26</v>
      </c>
      <c r="T12" s="22" t="s">
        <v>26</v>
      </c>
      <c r="U12" s="118"/>
      <c r="V12" s="120"/>
      <c r="W12" s="38">
        <v>0</v>
      </c>
      <c r="X12" s="120"/>
      <c r="Y12" s="120"/>
      <c r="Z12" s="122"/>
      <c r="AA12" s="116">
        <f t="shared" si="0"/>
        <v>0</v>
      </c>
    </row>
    <row r="13" spans="1:27" ht="15">
      <c r="A13" s="32" t="s">
        <v>14</v>
      </c>
      <c r="B13" s="21">
        <v>3103</v>
      </c>
      <c r="C13" s="29" t="s">
        <v>58</v>
      </c>
      <c r="D13" s="29" t="s">
        <v>59</v>
      </c>
      <c r="E13" s="155" t="s">
        <v>60</v>
      </c>
      <c r="F13" s="13" t="s">
        <v>26</v>
      </c>
      <c r="G13" s="17"/>
      <c r="H13" s="20" t="s">
        <v>26</v>
      </c>
      <c r="I13" s="17"/>
      <c r="J13" s="20" t="s">
        <v>26</v>
      </c>
      <c r="K13" s="17"/>
      <c r="L13" s="20" t="s">
        <v>26</v>
      </c>
      <c r="M13" s="20" t="s">
        <v>26</v>
      </c>
      <c r="N13" s="31" t="s">
        <v>27</v>
      </c>
      <c r="O13" s="37" t="s">
        <v>27</v>
      </c>
      <c r="P13" s="20" t="s">
        <v>26</v>
      </c>
      <c r="Q13" s="38" t="s">
        <v>48</v>
      </c>
      <c r="R13" s="39" t="s">
        <v>27</v>
      </c>
      <c r="S13" s="39" t="s">
        <v>27</v>
      </c>
      <c r="T13" s="22" t="s">
        <v>26</v>
      </c>
      <c r="U13" s="37">
        <v>0</v>
      </c>
      <c r="V13" s="120"/>
      <c r="W13" s="38">
        <v>0</v>
      </c>
      <c r="X13" s="39">
        <v>0</v>
      </c>
      <c r="Y13" s="39">
        <v>0</v>
      </c>
      <c r="Z13" s="122"/>
      <c r="AA13" s="116">
        <f t="shared" si="0"/>
        <v>0</v>
      </c>
    </row>
    <row r="14" spans="1:27" ht="15">
      <c r="A14" s="32" t="s">
        <v>15</v>
      </c>
      <c r="B14" s="18">
        <v>3103</v>
      </c>
      <c r="C14" s="52" t="s">
        <v>61</v>
      </c>
      <c r="D14" s="52" t="s">
        <v>62</v>
      </c>
      <c r="E14" s="155" t="s">
        <v>63</v>
      </c>
      <c r="F14" s="13" t="s">
        <v>26</v>
      </c>
      <c r="G14" s="17"/>
      <c r="H14" s="20" t="s">
        <v>26</v>
      </c>
      <c r="I14" s="17"/>
      <c r="J14" s="20" t="s">
        <v>26</v>
      </c>
      <c r="K14" s="17"/>
      <c r="L14" s="20" t="s">
        <v>26</v>
      </c>
      <c r="M14" s="20" t="s">
        <v>26</v>
      </c>
      <c r="N14" s="31" t="s">
        <v>26</v>
      </c>
      <c r="O14" s="37" t="s">
        <v>27</v>
      </c>
      <c r="P14" s="20" t="s">
        <v>26</v>
      </c>
      <c r="Q14" s="38" t="s">
        <v>48</v>
      </c>
      <c r="R14" s="39" t="s">
        <v>27</v>
      </c>
      <c r="S14" s="39" t="s">
        <v>27</v>
      </c>
      <c r="T14" s="108" t="s">
        <v>27</v>
      </c>
      <c r="U14" s="37">
        <v>0</v>
      </c>
      <c r="V14" s="120"/>
      <c r="W14" s="38">
        <v>0</v>
      </c>
      <c r="X14" s="39">
        <v>0</v>
      </c>
      <c r="Y14" s="39">
        <v>0</v>
      </c>
      <c r="Z14" s="113">
        <v>0</v>
      </c>
      <c r="AA14" s="116">
        <f t="shared" si="0"/>
        <v>0</v>
      </c>
    </row>
    <row r="15" spans="1:27" ht="30">
      <c r="A15" s="32" t="s">
        <v>16</v>
      </c>
      <c r="B15" s="18">
        <v>3102</v>
      </c>
      <c r="C15" s="62" t="s">
        <v>64</v>
      </c>
      <c r="D15" s="157" t="s">
        <v>65</v>
      </c>
      <c r="E15" s="155" t="s">
        <v>66</v>
      </c>
      <c r="F15" s="13" t="s">
        <v>26</v>
      </c>
      <c r="G15" s="17"/>
      <c r="H15" s="20" t="s">
        <v>26</v>
      </c>
      <c r="I15" s="17"/>
      <c r="J15" s="20" t="s">
        <v>26</v>
      </c>
      <c r="K15" s="17"/>
      <c r="L15" s="20" t="s">
        <v>26</v>
      </c>
      <c r="M15" s="26" t="s">
        <v>27</v>
      </c>
      <c r="N15" s="33" t="s">
        <v>27</v>
      </c>
      <c r="O15" s="37" t="s">
        <v>27</v>
      </c>
      <c r="P15" s="20" t="s">
        <v>26</v>
      </c>
      <c r="Q15" s="38" t="s">
        <v>48</v>
      </c>
      <c r="R15" s="39" t="s">
        <v>27</v>
      </c>
      <c r="S15" s="18" t="s">
        <v>26</v>
      </c>
      <c r="T15" s="19" t="s">
        <v>26</v>
      </c>
      <c r="U15" s="37">
        <v>0</v>
      </c>
      <c r="V15" s="120"/>
      <c r="W15" s="38">
        <v>0</v>
      </c>
      <c r="X15" s="39">
        <v>0</v>
      </c>
      <c r="Y15" s="120"/>
      <c r="Z15" s="122"/>
      <c r="AA15" s="116">
        <f t="shared" si="0"/>
        <v>0</v>
      </c>
    </row>
    <row r="16" spans="1:27" ht="30">
      <c r="A16" s="32" t="s">
        <v>17</v>
      </c>
      <c r="B16" s="18">
        <v>3102</v>
      </c>
      <c r="C16" s="52" t="s">
        <v>67</v>
      </c>
      <c r="D16" s="62" t="s">
        <v>68</v>
      </c>
      <c r="E16" s="155" t="s">
        <v>69</v>
      </c>
      <c r="F16" s="13" t="s">
        <v>26</v>
      </c>
      <c r="G16" s="17"/>
      <c r="H16" s="20" t="s">
        <v>26</v>
      </c>
      <c r="I16" s="17"/>
      <c r="J16" s="20" t="s">
        <v>26</v>
      </c>
      <c r="K16" s="17"/>
      <c r="L16" s="20" t="s">
        <v>26</v>
      </c>
      <c r="M16" s="26" t="s">
        <v>27</v>
      </c>
      <c r="N16" s="33" t="s">
        <v>27</v>
      </c>
      <c r="O16" s="37" t="s">
        <v>27</v>
      </c>
      <c r="P16" s="20" t="s">
        <v>26</v>
      </c>
      <c r="Q16" s="38" t="s">
        <v>48</v>
      </c>
      <c r="R16" s="39" t="s">
        <v>27</v>
      </c>
      <c r="S16" s="18" t="s">
        <v>26</v>
      </c>
      <c r="T16" s="19" t="s">
        <v>26</v>
      </c>
      <c r="U16" s="37">
        <v>0</v>
      </c>
      <c r="V16" s="120"/>
      <c r="W16" s="38">
        <v>0</v>
      </c>
      <c r="X16" s="39">
        <v>0</v>
      </c>
      <c r="Y16" s="120"/>
      <c r="Z16" s="122"/>
      <c r="AA16" s="116">
        <f t="shared" si="0"/>
        <v>0</v>
      </c>
    </row>
    <row r="17" spans="1:27" ht="15">
      <c r="A17" s="32" t="s">
        <v>18</v>
      </c>
      <c r="B17" s="18">
        <v>3102</v>
      </c>
      <c r="C17" s="52" t="s">
        <v>70</v>
      </c>
      <c r="D17" s="30" t="s">
        <v>71</v>
      </c>
      <c r="E17" s="155" t="s">
        <v>72</v>
      </c>
      <c r="F17" s="13" t="s">
        <v>26</v>
      </c>
      <c r="G17" s="17"/>
      <c r="H17" s="20" t="s">
        <v>26</v>
      </c>
      <c r="I17" s="17"/>
      <c r="J17" s="20" t="s">
        <v>26</v>
      </c>
      <c r="K17" s="17"/>
      <c r="L17" s="20" t="s">
        <v>26</v>
      </c>
      <c r="M17" s="26" t="s">
        <v>27</v>
      </c>
      <c r="N17" s="33" t="s">
        <v>27</v>
      </c>
      <c r="O17" s="37" t="s">
        <v>27</v>
      </c>
      <c r="P17" s="20" t="s">
        <v>26</v>
      </c>
      <c r="Q17" s="38" t="s">
        <v>48</v>
      </c>
      <c r="R17" s="39" t="s">
        <v>27</v>
      </c>
      <c r="S17" s="18" t="s">
        <v>26</v>
      </c>
      <c r="T17" s="19" t="s">
        <v>26</v>
      </c>
      <c r="U17" s="37">
        <v>0</v>
      </c>
      <c r="V17" s="120"/>
      <c r="W17" s="38">
        <v>0</v>
      </c>
      <c r="X17" s="39">
        <v>0</v>
      </c>
      <c r="Y17" s="120"/>
      <c r="Z17" s="122"/>
      <c r="AA17" s="116">
        <f t="shared" si="0"/>
        <v>0</v>
      </c>
    </row>
    <row r="18" spans="1:27" ht="45.75" thickBot="1">
      <c r="A18" s="158" t="s">
        <v>19</v>
      </c>
      <c r="B18" s="159">
        <v>3102</v>
      </c>
      <c r="C18" s="53" t="s">
        <v>73</v>
      </c>
      <c r="D18" s="74" t="s">
        <v>76</v>
      </c>
      <c r="E18" s="160" t="s">
        <v>74</v>
      </c>
      <c r="F18" s="46" t="s">
        <v>26</v>
      </c>
      <c r="G18" s="47"/>
      <c r="H18" s="48" t="s">
        <v>26</v>
      </c>
      <c r="I18" s="47"/>
      <c r="J18" s="48" t="s">
        <v>26</v>
      </c>
      <c r="K18" s="47"/>
      <c r="L18" s="48" t="s">
        <v>26</v>
      </c>
      <c r="M18" s="49" t="s">
        <v>26</v>
      </c>
      <c r="N18" s="50" t="s">
        <v>26</v>
      </c>
      <c r="O18" s="109" t="s">
        <v>27</v>
      </c>
      <c r="P18" s="95" t="s">
        <v>26</v>
      </c>
      <c r="Q18" s="100" t="s">
        <v>48</v>
      </c>
      <c r="R18" s="110" t="s">
        <v>27</v>
      </c>
      <c r="S18" s="110" t="s">
        <v>27</v>
      </c>
      <c r="T18" s="111" t="s">
        <v>27</v>
      </c>
      <c r="U18" s="109">
        <v>0</v>
      </c>
      <c r="V18" s="121"/>
      <c r="W18" s="100">
        <v>0</v>
      </c>
      <c r="X18" s="110">
        <v>0</v>
      </c>
      <c r="Y18" s="110">
        <v>0</v>
      </c>
      <c r="Z18" s="114">
        <v>0</v>
      </c>
      <c r="AA18" s="117">
        <f t="shared" si="0"/>
        <v>0</v>
      </c>
    </row>
    <row r="19" spans="1:20" ht="29.25" customHeight="1" thickBot="1">
      <c r="A19" s="171" t="s">
        <v>158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</row>
    <row r="20" spans="1:27" ht="30">
      <c r="A20" s="65" t="s">
        <v>7</v>
      </c>
      <c r="B20" s="66" t="s">
        <v>77</v>
      </c>
      <c r="C20" s="67" t="s">
        <v>78</v>
      </c>
      <c r="D20" s="67" t="s">
        <v>79</v>
      </c>
      <c r="E20" s="68" t="s">
        <v>80</v>
      </c>
      <c r="F20" s="69" t="s">
        <v>81</v>
      </c>
      <c r="G20" s="70" t="s">
        <v>82</v>
      </c>
      <c r="H20" s="71" t="s">
        <v>83</v>
      </c>
      <c r="I20" s="70">
        <v>44896</v>
      </c>
      <c r="J20" s="71" t="s">
        <v>81</v>
      </c>
      <c r="K20" s="70"/>
      <c r="L20" s="71" t="s">
        <v>83</v>
      </c>
      <c r="M20" s="71" t="s">
        <v>83</v>
      </c>
      <c r="N20" s="71" t="s">
        <v>83</v>
      </c>
      <c r="O20" s="69" t="s">
        <v>81</v>
      </c>
      <c r="P20" s="72" t="s">
        <v>84</v>
      </c>
      <c r="Q20" s="72" t="s">
        <v>85</v>
      </c>
      <c r="R20" s="73" t="s">
        <v>81</v>
      </c>
      <c r="S20" s="73" t="s">
        <v>81</v>
      </c>
      <c r="T20" s="124" t="s">
        <v>81</v>
      </c>
      <c r="U20" s="131"/>
      <c r="V20" s="72">
        <v>0</v>
      </c>
      <c r="W20" s="72">
        <v>0</v>
      </c>
      <c r="X20" s="119"/>
      <c r="Y20" s="119"/>
      <c r="Z20" s="123"/>
      <c r="AA20" s="115">
        <f>SUM(U20:Z20)</f>
        <v>0</v>
      </c>
    </row>
    <row r="21" spans="1:27" ht="30">
      <c r="A21" s="54" t="s">
        <v>8</v>
      </c>
      <c r="B21" s="62" t="s">
        <v>77</v>
      </c>
      <c r="C21" s="52" t="s">
        <v>86</v>
      </c>
      <c r="D21" s="52" t="s">
        <v>87</v>
      </c>
      <c r="E21" s="64" t="s">
        <v>88</v>
      </c>
      <c r="F21" s="58" t="s">
        <v>81</v>
      </c>
      <c r="G21" s="59" t="s">
        <v>82</v>
      </c>
      <c r="H21" s="56" t="s">
        <v>83</v>
      </c>
      <c r="I21" s="59">
        <v>44896</v>
      </c>
      <c r="J21" s="56" t="s">
        <v>81</v>
      </c>
      <c r="K21" s="59"/>
      <c r="L21" s="56" t="s">
        <v>83</v>
      </c>
      <c r="M21" s="56" t="s">
        <v>83</v>
      </c>
      <c r="N21" s="56" t="s">
        <v>81</v>
      </c>
      <c r="O21" s="58" t="s">
        <v>81</v>
      </c>
      <c r="P21" s="45" t="s">
        <v>84</v>
      </c>
      <c r="Q21" s="45" t="s">
        <v>85</v>
      </c>
      <c r="R21" s="61" t="s">
        <v>81</v>
      </c>
      <c r="S21" s="61" t="s">
        <v>81</v>
      </c>
      <c r="T21" s="125" t="s">
        <v>83</v>
      </c>
      <c r="U21" s="118"/>
      <c r="V21" s="38">
        <v>0</v>
      </c>
      <c r="W21" s="38">
        <v>0</v>
      </c>
      <c r="X21" s="120"/>
      <c r="Y21" s="120"/>
      <c r="Z21" s="130">
        <v>0</v>
      </c>
      <c r="AA21" s="116">
        <f aca="true" t="shared" si="1" ref="AA21:AA24">SUM(U21:Z21)</f>
        <v>0</v>
      </c>
    </row>
    <row r="22" spans="1:27" ht="30">
      <c r="A22" s="54" t="s">
        <v>9</v>
      </c>
      <c r="B22" s="62" t="s">
        <v>89</v>
      </c>
      <c r="C22" s="52" t="s">
        <v>90</v>
      </c>
      <c r="D22" s="52" t="s">
        <v>91</v>
      </c>
      <c r="E22" s="63" t="s">
        <v>92</v>
      </c>
      <c r="F22" s="58" t="s">
        <v>84</v>
      </c>
      <c r="G22" s="59" t="s">
        <v>82</v>
      </c>
      <c r="H22" s="56" t="s">
        <v>81</v>
      </c>
      <c r="I22" s="59">
        <v>43709</v>
      </c>
      <c r="J22" s="56" t="s">
        <v>81</v>
      </c>
      <c r="K22" s="59"/>
      <c r="L22" s="56" t="s">
        <v>83</v>
      </c>
      <c r="M22" s="56" t="s">
        <v>83</v>
      </c>
      <c r="N22" s="57" t="s">
        <v>83</v>
      </c>
      <c r="O22" s="58" t="s">
        <v>81</v>
      </c>
      <c r="P22" s="45" t="s">
        <v>85</v>
      </c>
      <c r="Q22" s="45" t="s">
        <v>93</v>
      </c>
      <c r="R22" s="61" t="s">
        <v>81</v>
      </c>
      <c r="S22" s="61" t="s">
        <v>81</v>
      </c>
      <c r="T22" s="126" t="s">
        <v>81</v>
      </c>
      <c r="U22" s="118"/>
      <c r="V22" s="38">
        <v>0</v>
      </c>
      <c r="W22" s="38">
        <v>0</v>
      </c>
      <c r="X22" s="120"/>
      <c r="Y22" s="120"/>
      <c r="Z22" s="122"/>
      <c r="AA22" s="116">
        <f t="shared" si="1"/>
        <v>0</v>
      </c>
    </row>
    <row r="23" spans="1:27" ht="30">
      <c r="A23" s="54" t="s">
        <v>10</v>
      </c>
      <c r="B23" s="62" t="s">
        <v>89</v>
      </c>
      <c r="C23" s="52" t="s">
        <v>94</v>
      </c>
      <c r="D23" s="52" t="s">
        <v>95</v>
      </c>
      <c r="E23" s="150" t="s">
        <v>96</v>
      </c>
      <c r="F23" s="58" t="s">
        <v>83</v>
      </c>
      <c r="G23" s="59" t="s">
        <v>82</v>
      </c>
      <c r="H23" s="56" t="s">
        <v>81</v>
      </c>
      <c r="I23" s="59">
        <v>45261</v>
      </c>
      <c r="J23" s="56" t="s">
        <v>81</v>
      </c>
      <c r="K23" s="59"/>
      <c r="L23" s="56" t="s">
        <v>83</v>
      </c>
      <c r="M23" s="56" t="s">
        <v>83</v>
      </c>
      <c r="N23" s="57" t="s">
        <v>83</v>
      </c>
      <c r="O23" s="58" t="s">
        <v>81</v>
      </c>
      <c r="P23" s="60" t="s">
        <v>81</v>
      </c>
      <c r="Q23" s="45" t="s">
        <v>85</v>
      </c>
      <c r="R23" s="61" t="s">
        <v>81</v>
      </c>
      <c r="S23" s="61" t="s">
        <v>81</v>
      </c>
      <c r="T23" s="126" t="s">
        <v>81</v>
      </c>
      <c r="U23" s="118"/>
      <c r="V23" s="120"/>
      <c r="W23" s="38">
        <v>0</v>
      </c>
      <c r="X23" s="120"/>
      <c r="Y23" s="120"/>
      <c r="Z23" s="122"/>
      <c r="AA23" s="116">
        <f t="shared" si="1"/>
        <v>0</v>
      </c>
    </row>
    <row r="24" spans="1:27" ht="45.75" thickBot="1">
      <c r="A24" s="55" t="s">
        <v>11</v>
      </c>
      <c r="B24" s="74" t="s">
        <v>97</v>
      </c>
      <c r="C24" s="74" t="s">
        <v>98</v>
      </c>
      <c r="D24" s="53" t="s">
        <v>99</v>
      </c>
      <c r="E24" s="151" t="s">
        <v>100</v>
      </c>
      <c r="F24" s="75" t="s">
        <v>81</v>
      </c>
      <c r="G24" s="76" t="s">
        <v>82</v>
      </c>
      <c r="H24" s="77" t="s">
        <v>81</v>
      </c>
      <c r="I24" s="76"/>
      <c r="J24" s="77" t="s">
        <v>81</v>
      </c>
      <c r="K24" s="76"/>
      <c r="L24" s="77" t="s">
        <v>101</v>
      </c>
      <c r="M24" s="77" t="s">
        <v>102</v>
      </c>
      <c r="N24" s="78" t="s">
        <v>83</v>
      </c>
      <c r="O24" s="79" t="s">
        <v>83</v>
      </c>
      <c r="P24" s="80" t="s">
        <v>81</v>
      </c>
      <c r="Q24" s="81" t="s">
        <v>81</v>
      </c>
      <c r="R24" s="82" t="s">
        <v>83</v>
      </c>
      <c r="S24" s="82" t="s">
        <v>83</v>
      </c>
      <c r="T24" s="127" t="s">
        <v>81</v>
      </c>
      <c r="U24" s="109">
        <v>0</v>
      </c>
      <c r="V24" s="121"/>
      <c r="W24" s="121"/>
      <c r="X24" s="129">
        <v>0</v>
      </c>
      <c r="Y24" s="129">
        <v>0</v>
      </c>
      <c r="Z24" s="132"/>
      <c r="AA24" s="117">
        <f t="shared" si="1"/>
        <v>0</v>
      </c>
    </row>
    <row r="25" spans="1:20" s="51" customFormat="1" ht="29.25" customHeight="1" thickBot="1">
      <c r="A25" s="164" t="s">
        <v>159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</row>
    <row r="26" spans="1:27" s="51" customFormat="1" ht="45">
      <c r="A26" s="65" t="s">
        <v>7</v>
      </c>
      <c r="B26" s="67" t="s">
        <v>103</v>
      </c>
      <c r="C26" s="67" t="s">
        <v>104</v>
      </c>
      <c r="D26" s="67" t="s">
        <v>105</v>
      </c>
      <c r="E26" s="145" t="s">
        <v>106</v>
      </c>
      <c r="F26" s="69" t="s">
        <v>26</v>
      </c>
      <c r="G26" s="70" t="s">
        <v>82</v>
      </c>
      <c r="H26" s="71" t="s">
        <v>27</v>
      </c>
      <c r="I26" s="70">
        <v>44682</v>
      </c>
      <c r="J26" s="71" t="s">
        <v>26</v>
      </c>
      <c r="K26" s="70"/>
      <c r="L26" s="71" t="s">
        <v>27</v>
      </c>
      <c r="M26" s="71" t="s">
        <v>27</v>
      </c>
      <c r="N26" s="68" t="s">
        <v>27</v>
      </c>
      <c r="O26" s="69" t="s">
        <v>26</v>
      </c>
      <c r="P26" s="72" t="s">
        <v>107</v>
      </c>
      <c r="Q26" s="72" t="s">
        <v>108</v>
      </c>
      <c r="R26" s="73" t="s">
        <v>109</v>
      </c>
      <c r="S26" s="73" t="s">
        <v>109</v>
      </c>
      <c r="T26" s="124" t="s">
        <v>109</v>
      </c>
      <c r="U26" s="131"/>
      <c r="V26" s="72">
        <v>0</v>
      </c>
      <c r="W26" s="72">
        <v>0</v>
      </c>
      <c r="X26" s="119"/>
      <c r="Y26" s="119"/>
      <c r="Z26" s="123"/>
      <c r="AA26" s="115">
        <f>SUM(U26:Z26)</f>
        <v>0</v>
      </c>
    </row>
    <row r="27" spans="1:27" s="51" customFormat="1" ht="45">
      <c r="A27" s="54" t="s">
        <v>8</v>
      </c>
      <c r="B27" s="52" t="s">
        <v>110</v>
      </c>
      <c r="C27" s="52" t="s">
        <v>111</v>
      </c>
      <c r="D27" s="52" t="s">
        <v>112</v>
      </c>
      <c r="E27" s="146" t="s">
        <v>113</v>
      </c>
      <c r="F27" s="13" t="s">
        <v>26</v>
      </c>
      <c r="G27" s="4" t="s">
        <v>82</v>
      </c>
      <c r="H27" s="86" t="s">
        <v>27</v>
      </c>
      <c r="I27" s="4">
        <v>44682</v>
      </c>
      <c r="J27" s="86" t="s">
        <v>26</v>
      </c>
      <c r="K27" s="4"/>
      <c r="L27" s="86" t="s">
        <v>27</v>
      </c>
      <c r="M27" s="86" t="s">
        <v>27</v>
      </c>
      <c r="N27" s="64" t="s">
        <v>27</v>
      </c>
      <c r="O27" s="13" t="s">
        <v>26</v>
      </c>
      <c r="P27" s="38" t="s">
        <v>107</v>
      </c>
      <c r="Q27" s="38" t="s">
        <v>108</v>
      </c>
      <c r="R27" s="87" t="s">
        <v>109</v>
      </c>
      <c r="S27" s="87" t="s">
        <v>109</v>
      </c>
      <c r="T27" s="134" t="s">
        <v>109</v>
      </c>
      <c r="U27" s="118"/>
      <c r="V27" s="38">
        <v>0</v>
      </c>
      <c r="W27" s="38">
        <v>0</v>
      </c>
      <c r="X27" s="120"/>
      <c r="Y27" s="120"/>
      <c r="Z27" s="122"/>
      <c r="AA27" s="116">
        <f aca="true" t="shared" si="2" ref="AA27:AA38">SUM(U27:Z27)</f>
        <v>0</v>
      </c>
    </row>
    <row r="28" spans="1:27" s="51" customFormat="1" ht="30">
      <c r="A28" s="54" t="s">
        <v>9</v>
      </c>
      <c r="B28" s="52" t="s">
        <v>114</v>
      </c>
      <c r="C28" s="52" t="s">
        <v>115</v>
      </c>
      <c r="D28" s="52" t="s">
        <v>116</v>
      </c>
      <c r="E28" s="146" t="s">
        <v>117</v>
      </c>
      <c r="F28" s="13" t="s">
        <v>27</v>
      </c>
      <c r="G28" s="4">
        <v>2025</v>
      </c>
      <c r="H28" s="86" t="s">
        <v>27</v>
      </c>
      <c r="I28" s="4">
        <v>2025</v>
      </c>
      <c r="J28" s="86" t="s">
        <v>26</v>
      </c>
      <c r="K28" s="4"/>
      <c r="L28" s="86" t="s">
        <v>27</v>
      </c>
      <c r="M28" s="86" t="s">
        <v>27</v>
      </c>
      <c r="N28" s="64" t="s">
        <v>27</v>
      </c>
      <c r="O28" s="13" t="s">
        <v>26</v>
      </c>
      <c r="P28" s="87" t="s">
        <v>109</v>
      </c>
      <c r="Q28" s="38" t="s">
        <v>108</v>
      </c>
      <c r="R28" s="87" t="s">
        <v>109</v>
      </c>
      <c r="S28" s="87" t="s">
        <v>109</v>
      </c>
      <c r="T28" s="134" t="s">
        <v>109</v>
      </c>
      <c r="U28" s="118"/>
      <c r="V28" s="120"/>
      <c r="W28" s="38">
        <v>0</v>
      </c>
      <c r="X28" s="120"/>
      <c r="Y28" s="120"/>
      <c r="Z28" s="122"/>
      <c r="AA28" s="116">
        <f t="shared" si="2"/>
        <v>0</v>
      </c>
    </row>
    <row r="29" spans="1:27" s="51" customFormat="1" ht="30">
      <c r="A29" s="54" t="s">
        <v>10</v>
      </c>
      <c r="B29" s="52" t="s">
        <v>118</v>
      </c>
      <c r="C29" s="52" t="s">
        <v>119</v>
      </c>
      <c r="D29" s="52" t="s">
        <v>120</v>
      </c>
      <c r="E29" s="146" t="s">
        <v>121</v>
      </c>
      <c r="F29" s="13" t="s">
        <v>109</v>
      </c>
      <c r="G29" s="20" t="s">
        <v>82</v>
      </c>
      <c r="H29" s="20" t="s">
        <v>27</v>
      </c>
      <c r="I29" s="20" t="s">
        <v>122</v>
      </c>
      <c r="J29" s="20" t="s">
        <v>26</v>
      </c>
      <c r="K29" s="20"/>
      <c r="L29" s="20" t="s">
        <v>27</v>
      </c>
      <c r="M29" s="20" t="s">
        <v>27</v>
      </c>
      <c r="N29" s="64" t="s">
        <v>27</v>
      </c>
      <c r="O29" s="13" t="s">
        <v>26</v>
      </c>
      <c r="P29" s="38" t="s">
        <v>49</v>
      </c>
      <c r="Q29" s="38" t="s">
        <v>156</v>
      </c>
      <c r="R29" s="20" t="s">
        <v>109</v>
      </c>
      <c r="S29" s="20" t="s">
        <v>109</v>
      </c>
      <c r="T29" s="135" t="s">
        <v>109</v>
      </c>
      <c r="U29" s="118"/>
      <c r="V29" s="38">
        <v>0</v>
      </c>
      <c r="W29" s="38">
        <v>0</v>
      </c>
      <c r="X29" s="120"/>
      <c r="Y29" s="120"/>
      <c r="Z29" s="122"/>
      <c r="AA29" s="116">
        <f t="shared" si="2"/>
        <v>0</v>
      </c>
    </row>
    <row r="30" spans="1:27" s="51" customFormat="1" ht="36" customHeight="1">
      <c r="A30" s="54" t="s">
        <v>11</v>
      </c>
      <c r="B30" s="52" t="s">
        <v>118</v>
      </c>
      <c r="C30" s="52" t="s">
        <v>123</v>
      </c>
      <c r="D30" s="52" t="s">
        <v>124</v>
      </c>
      <c r="E30" s="146" t="s">
        <v>121</v>
      </c>
      <c r="F30" s="13" t="s">
        <v>26</v>
      </c>
      <c r="G30" s="20" t="s">
        <v>82</v>
      </c>
      <c r="H30" s="20" t="s">
        <v>109</v>
      </c>
      <c r="I30" s="20" t="s">
        <v>82</v>
      </c>
      <c r="J30" s="20" t="s">
        <v>26</v>
      </c>
      <c r="K30" s="20"/>
      <c r="L30" s="20" t="s">
        <v>109</v>
      </c>
      <c r="M30" s="20" t="s">
        <v>109</v>
      </c>
      <c r="N30" s="64" t="s">
        <v>27</v>
      </c>
      <c r="O30" s="37" t="s">
        <v>125</v>
      </c>
      <c r="P30" s="20" t="s">
        <v>109</v>
      </c>
      <c r="Q30" s="38" t="s">
        <v>156</v>
      </c>
      <c r="R30" s="38" t="s">
        <v>125</v>
      </c>
      <c r="S30" s="38" t="s">
        <v>125</v>
      </c>
      <c r="T30" s="136" t="s">
        <v>125</v>
      </c>
      <c r="U30" s="37">
        <v>0</v>
      </c>
      <c r="V30" s="120"/>
      <c r="W30" s="38">
        <v>0</v>
      </c>
      <c r="X30" s="38">
        <v>0</v>
      </c>
      <c r="Y30" s="38">
        <v>0</v>
      </c>
      <c r="Z30" s="136">
        <v>0</v>
      </c>
      <c r="AA30" s="116">
        <f t="shared" si="2"/>
        <v>0</v>
      </c>
    </row>
    <row r="31" spans="1:27" s="51" customFormat="1" ht="29.25" customHeight="1">
      <c r="A31" s="54" t="s">
        <v>12</v>
      </c>
      <c r="B31" s="52" t="s">
        <v>118</v>
      </c>
      <c r="C31" s="52" t="s">
        <v>126</v>
      </c>
      <c r="D31" s="52" t="s">
        <v>127</v>
      </c>
      <c r="E31" s="146" t="s">
        <v>128</v>
      </c>
      <c r="F31" s="13" t="s">
        <v>26</v>
      </c>
      <c r="G31" s="20" t="s">
        <v>82</v>
      </c>
      <c r="H31" s="20" t="s">
        <v>109</v>
      </c>
      <c r="I31" s="20" t="s">
        <v>82</v>
      </c>
      <c r="J31" s="20" t="s">
        <v>26</v>
      </c>
      <c r="K31" s="20"/>
      <c r="L31" s="20" t="s">
        <v>109</v>
      </c>
      <c r="M31" s="20" t="s">
        <v>109</v>
      </c>
      <c r="N31" s="64" t="s">
        <v>27</v>
      </c>
      <c r="O31" s="37" t="s">
        <v>125</v>
      </c>
      <c r="P31" s="20" t="s">
        <v>109</v>
      </c>
      <c r="Q31" s="38" t="s">
        <v>156</v>
      </c>
      <c r="R31" s="38" t="s">
        <v>125</v>
      </c>
      <c r="S31" s="38" t="s">
        <v>125</v>
      </c>
      <c r="T31" s="135" t="s">
        <v>109</v>
      </c>
      <c r="U31" s="37">
        <v>0</v>
      </c>
      <c r="V31" s="120"/>
      <c r="W31" s="38">
        <v>0</v>
      </c>
      <c r="X31" s="38">
        <v>0</v>
      </c>
      <c r="Y31" s="38">
        <v>0</v>
      </c>
      <c r="Z31" s="122"/>
      <c r="AA31" s="116">
        <f t="shared" si="2"/>
        <v>0</v>
      </c>
    </row>
    <row r="32" spans="1:27" s="51" customFormat="1" ht="30">
      <c r="A32" s="54" t="s">
        <v>13</v>
      </c>
      <c r="B32" s="52" t="s">
        <v>129</v>
      </c>
      <c r="C32" s="3" t="s">
        <v>130</v>
      </c>
      <c r="D32" s="3" t="s">
        <v>131</v>
      </c>
      <c r="E32" s="146" t="s">
        <v>132</v>
      </c>
      <c r="F32" s="13" t="s">
        <v>83</v>
      </c>
      <c r="G32" s="20">
        <v>2026</v>
      </c>
      <c r="H32" s="20" t="s">
        <v>109</v>
      </c>
      <c r="I32" s="20" t="s">
        <v>109</v>
      </c>
      <c r="J32" s="20" t="s">
        <v>26</v>
      </c>
      <c r="K32" s="20" t="s">
        <v>109</v>
      </c>
      <c r="L32" s="20" t="s">
        <v>27</v>
      </c>
      <c r="M32" s="20" t="s">
        <v>27</v>
      </c>
      <c r="N32" s="64" t="s">
        <v>27</v>
      </c>
      <c r="O32" s="13" t="s">
        <v>81</v>
      </c>
      <c r="P32" s="20" t="s">
        <v>109</v>
      </c>
      <c r="Q32" s="38" t="s">
        <v>108</v>
      </c>
      <c r="R32" s="20" t="s">
        <v>109</v>
      </c>
      <c r="S32" s="20" t="s">
        <v>109</v>
      </c>
      <c r="T32" s="135" t="s">
        <v>109</v>
      </c>
      <c r="U32" s="118"/>
      <c r="V32" s="120"/>
      <c r="W32" s="38">
        <v>0</v>
      </c>
      <c r="X32" s="120"/>
      <c r="Y32" s="120"/>
      <c r="Z32" s="122"/>
      <c r="AA32" s="116">
        <f t="shared" si="2"/>
        <v>0</v>
      </c>
    </row>
    <row r="33" spans="1:27" s="51" customFormat="1" ht="15">
      <c r="A33" s="54" t="s">
        <v>14</v>
      </c>
      <c r="B33" s="52" t="s">
        <v>133</v>
      </c>
      <c r="C33" s="52" t="s">
        <v>134</v>
      </c>
      <c r="D33" s="52" t="s">
        <v>135</v>
      </c>
      <c r="E33" s="146" t="s">
        <v>136</v>
      </c>
      <c r="F33" s="13" t="s">
        <v>26</v>
      </c>
      <c r="G33" s="20" t="s">
        <v>82</v>
      </c>
      <c r="H33" s="20" t="s">
        <v>109</v>
      </c>
      <c r="I33" s="20" t="s">
        <v>82</v>
      </c>
      <c r="J33" s="20" t="s">
        <v>26</v>
      </c>
      <c r="K33" s="20" t="s">
        <v>82</v>
      </c>
      <c r="L33" s="20" t="s">
        <v>109</v>
      </c>
      <c r="M33" s="20" t="s">
        <v>109</v>
      </c>
      <c r="N33" s="64" t="s">
        <v>109</v>
      </c>
      <c r="O33" s="37" t="s">
        <v>125</v>
      </c>
      <c r="P33" s="20" t="s">
        <v>109</v>
      </c>
      <c r="Q33" s="38" t="s">
        <v>156</v>
      </c>
      <c r="R33" s="38" t="s">
        <v>125</v>
      </c>
      <c r="S33" s="38" t="s">
        <v>125</v>
      </c>
      <c r="T33" s="136" t="s">
        <v>125</v>
      </c>
      <c r="U33" s="37">
        <v>0</v>
      </c>
      <c r="V33" s="120"/>
      <c r="W33" s="38">
        <v>0</v>
      </c>
      <c r="X33" s="38">
        <v>0</v>
      </c>
      <c r="Y33" s="38">
        <v>0</v>
      </c>
      <c r="Z33" s="136">
        <v>0</v>
      </c>
      <c r="AA33" s="116">
        <f t="shared" si="2"/>
        <v>0</v>
      </c>
    </row>
    <row r="34" spans="1:27" s="51" customFormat="1" ht="15">
      <c r="A34" s="54" t="s">
        <v>15</v>
      </c>
      <c r="B34" s="52" t="s">
        <v>118</v>
      </c>
      <c r="C34" s="52" t="s">
        <v>137</v>
      </c>
      <c r="D34" s="52" t="s">
        <v>138</v>
      </c>
      <c r="E34" s="146" t="s">
        <v>139</v>
      </c>
      <c r="F34" s="13" t="s">
        <v>26</v>
      </c>
      <c r="G34" s="20" t="s">
        <v>82</v>
      </c>
      <c r="H34" s="20" t="s">
        <v>109</v>
      </c>
      <c r="I34" s="20" t="s">
        <v>82</v>
      </c>
      <c r="J34" s="20" t="s">
        <v>26</v>
      </c>
      <c r="K34" s="20" t="s">
        <v>82</v>
      </c>
      <c r="L34" s="20" t="s">
        <v>109</v>
      </c>
      <c r="M34" s="20" t="s">
        <v>109</v>
      </c>
      <c r="N34" s="64" t="s">
        <v>109</v>
      </c>
      <c r="O34" s="37" t="s">
        <v>125</v>
      </c>
      <c r="P34" s="20" t="s">
        <v>109</v>
      </c>
      <c r="Q34" s="38" t="s">
        <v>156</v>
      </c>
      <c r="R34" s="38" t="s">
        <v>125</v>
      </c>
      <c r="S34" s="38" t="s">
        <v>125</v>
      </c>
      <c r="T34" s="136" t="s">
        <v>125</v>
      </c>
      <c r="U34" s="37">
        <v>0</v>
      </c>
      <c r="V34" s="120"/>
      <c r="W34" s="38">
        <v>0</v>
      </c>
      <c r="X34" s="38">
        <v>0</v>
      </c>
      <c r="Y34" s="38">
        <v>0</v>
      </c>
      <c r="Z34" s="136">
        <v>0</v>
      </c>
      <c r="AA34" s="116">
        <f t="shared" si="2"/>
        <v>0</v>
      </c>
    </row>
    <row r="35" spans="1:27" s="51" customFormat="1" ht="15">
      <c r="A35" s="54" t="s">
        <v>16</v>
      </c>
      <c r="B35" s="52" t="s">
        <v>118</v>
      </c>
      <c r="C35" s="52" t="s">
        <v>140</v>
      </c>
      <c r="D35" s="52" t="s">
        <v>140</v>
      </c>
      <c r="E35" s="146" t="s">
        <v>141</v>
      </c>
      <c r="F35" s="13" t="s">
        <v>26</v>
      </c>
      <c r="G35" s="20" t="s">
        <v>82</v>
      </c>
      <c r="H35" s="20" t="s">
        <v>109</v>
      </c>
      <c r="I35" s="20" t="s">
        <v>82</v>
      </c>
      <c r="J35" s="20" t="s">
        <v>26</v>
      </c>
      <c r="K35" s="20" t="s">
        <v>82</v>
      </c>
      <c r="L35" s="20" t="s">
        <v>109</v>
      </c>
      <c r="M35" s="20" t="s">
        <v>109</v>
      </c>
      <c r="N35" s="64" t="s">
        <v>109</v>
      </c>
      <c r="O35" s="37" t="s">
        <v>125</v>
      </c>
      <c r="P35" s="20" t="s">
        <v>109</v>
      </c>
      <c r="Q35" s="38" t="s">
        <v>156</v>
      </c>
      <c r="R35" s="38" t="s">
        <v>125</v>
      </c>
      <c r="S35" s="38" t="s">
        <v>125</v>
      </c>
      <c r="T35" s="136" t="s">
        <v>125</v>
      </c>
      <c r="U35" s="37">
        <v>0</v>
      </c>
      <c r="V35" s="120"/>
      <c r="W35" s="38">
        <v>0</v>
      </c>
      <c r="X35" s="38">
        <v>0</v>
      </c>
      <c r="Y35" s="38">
        <v>0</v>
      </c>
      <c r="Z35" s="136">
        <v>0</v>
      </c>
      <c r="AA35" s="116">
        <f t="shared" si="2"/>
        <v>0</v>
      </c>
    </row>
    <row r="36" spans="1:27" s="51" customFormat="1" ht="30">
      <c r="A36" s="54" t="s">
        <v>17</v>
      </c>
      <c r="B36" s="143" t="s">
        <v>110</v>
      </c>
      <c r="C36" s="143" t="s">
        <v>142</v>
      </c>
      <c r="D36" s="144" t="s">
        <v>143</v>
      </c>
      <c r="E36" s="147" t="s">
        <v>144</v>
      </c>
      <c r="F36" s="142" t="s">
        <v>81</v>
      </c>
      <c r="G36" s="20" t="s">
        <v>82</v>
      </c>
      <c r="H36" s="20" t="s">
        <v>109</v>
      </c>
      <c r="I36" s="20" t="s">
        <v>82</v>
      </c>
      <c r="J36" s="20" t="s">
        <v>26</v>
      </c>
      <c r="K36" s="20" t="s">
        <v>82</v>
      </c>
      <c r="L36" s="20" t="s">
        <v>109</v>
      </c>
      <c r="M36" s="20" t="s">
        <v>109</v>
      </c>
      <c r="N36" s="141" t="s">
        <v>83</v>
      </c>
      <c r="O36" s="37" t="s">
        <v>125</v>
      </c>
      <c r="P36" s="87" t="s">
        <v>109</v>
      </c>
      <c r="Q36" s="128" t="s">
        <v>156</v>
      </c>
      <c r="R36" s="128" t="s">
        <v>125</v>
      </c>
      <c r="S36" s="128" t="s">
        <v>125</v>
      </c>
      <c r="T36" s="134" t="s">
        <v>109</v>
      </c>
      <c r="U36" s="133">
        <v>0</v>
      </c>
      <c r="V36" s="120"/>
      <c r="W36" s="128">
        <v>0</v>
      </c>
      <c r="X36" s="128">
        <v>0</v>
      </c>
      <c r="Y36" s="128">
        <v>0</v>
      </c>
      <c r="Z36" s="122"/>
      <c r="AA36" s="116">
        <f t="shared" si="2"/>
        <v>0</v>
      </c>
    </row>
    <row r="37" spans="1:27" s="51" customFormat="1" ht="15">
      <c r="A37" s="54" t="s">
        <v>18</v>
      </c>
      <c r="B37" s="52" t="s">
        <v>129</v>
      </c>
      <c r="C37" s="62" t="s">
        <v>145</v>
      </c>
      <c r="D37" s="83" t="s">
        <v>146</v>
      </c>
      <c r="E37" s="148" t="s">
        <v>147</v>
      </c>
      <c r="F37" s="13" t="s">
        <v>83</v>
      </c>
      <c r="G37" s="84">
        <v>2025</v>
      </c>
      <c r="H37" s="92" t="s">
        <v>109</v>
      </c>
      <c r="I37" s="85" t="s">
        <v>109</v>
      </c>
      <c r="J37" s="20" t="s">
        <v>26</v>
      </c>
      <c r="K37" s="27" t="s">
        <v>109</v>
      </c>
      <c r="L37" s="20" t="s">
        <v>27</v>
      </c>
      <c r="M37" s="20" t="s">
        <v>148</v>
      </c>
      <c r="N37" s="64" t="s">
        <v>26</v>
      </c>
      <c r="O37" s="13" t="s">
        <v>26</v>
      </c>
      <c r="P37" s="20" t="s">
        <v>109</v>
      </c>
      <c r="Q37" s="38" t="s">
        <v>156</v>
      </c>
      <c r="R37" s="21" t="s">
        <v>109</v>
      </c>
      <c r="S37" s="102" t="s">
        <v>125</v>
      </c>
      <c r="T37" s="113" t="s">
        <v>125</v>
      </c>
      <c r="U37" s="118"/>
      <c r="V37" s="120"/>
      <c r="W37" s="99">
        <v>0</v>
      </c>
      <c r="X37" s="120"/>
      <c r="Y37" s="102">
        <v>0</v>
      </c>
      <c r="Z37" s="113">
        <v>0</v>
      </c>
      <c r="AA37" s="116">
        <f t="shared" si="2"/>
        <v>0</v>
      </c>
    </row>
    <row r="38" spans="1:27" s="51" customFormat="1" ht="15.75" thickBot="1">
      <c r="A38" s="55" t="s">
        <v>19</v>
      </c>
      <c r="B38" s="53" t="s">
        <v>129</v>
      </c>
      <c r="C38" s="74" t="s">
        <v>149</v>
      </c>
      <c r="D38" s="88" t="s">
        <v>146</v>
      </c>
      <c r="E38" s="149" t="s">
        <v>136</v>
      </c>
      <c r="F38" s="93" t="s">
        <v>83</v>
      </c>
      <c r="G38" s="89">
        <v>2025</v>
      </c>
      <c r="H38" s="94" t="s">
        <v>109</v>
      </c>
      <c r="I38" s="90" t="s">
        <v>109</v>
      </c>
      <c r="J38" s="95" t="s">
        <v>26</v>
      </c>
      <c r="K38" s="91" t="s">
        <v>109</v>
      </c>
      <c r="L38" s="95" t="s">
        <v>27</v>
      </c>
      <c r="M38" s="95" t="s">
        <v>148</v>
      </c>
      <c r="N38" s="96" t="s">
        <v>26</v>
      </c>
      <c r="O38" s="93" t="s">
        <v>26</v>
      </c>
      <c r="P38" s="95" t="s">
        <v>109</v>
      </c>
      <c r="Q38" s="101" t="s">
        <v>156</v>
      </c>
      <c r="R38" s="97" t="s">
        <v>109</v>
      </c>
      <c r="S38" s="98" t="s">
        <v>109</v>
      </c>
      <c r="T38" s="137" t="s">
        <v>109</v>
      </c>
      <c r="U38" s="138"/>
      <c r="V38" s="121"/>
      <c r="W38" s="101">
        <v>0</v>
      </c>
      <c r="X38" s="121"/>
      <c r="Y38" s="121"/>
      <c r="Z38" s="132"/>
      <c r="AA38" s="117">
        <f t="shared" si="2"/>
        <v>0</v>
      </c>
    </row>
    <row r="39" ht="15">
      <c r="A39" s="2"/>
    </row>
    <row r="40" spans="1:27" ht="18.75">
      <c r="A40" s="5" t="s">
        <v>28</v>
      </c>
      <c r="B40" t="s">
        <v>31</v>
      </c>
      <c r="Z40" s="140" t="s">
        <v>155</v>
      </c>
      <c r="AA40" s="139">
        <f>SUM(AA6:AA38)</f>
        <v>0</v>
      </c>
    </row>
  </sheetData>
  <mergeCells count="7">
    <mergeCell ref="U3:AA3"/>
    <mergeCell ref="A25:T25"/>
    <mergeCell ref="A3:E3"/>
    <mergeCell ref="F3:N3"/>
    <mergeCell ref="A5:T5"/>
    <mergeCell ref="A19:T19"/>
    <mergeCell ref="O3:T3"/>
  </mergeCells>
  <printOptions/>
  <pageMargins left="0.7" right="0.7" top="0.787401575" bottom="0.787401575" header="0.3" footer="0.3"/>
  <pageSetup fitToHeight="0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Zábrana Martin</dc:creator>
  <cp:keywords/>
  <dc:description/>
  <cp:lastModifiedBy>Frajt Radim</cp:lastModifiedBy>
  <cp:lastPrinted>2021-05-26T10:37:04Z</cp:lastPrinted>
  <dcterms:created xsi:type="dcterms:W3CDTF">2021-04-14T10:32:01Z</dcterms:created>
  <dcterms:modified xsi:type="dcterms:W3CDTF">2021-05-26T10:38:07Z</dcterms:modified>
  <cp:category/>
  <cp:version/>
  <cp:contentType/>
  <cp:contentStatus/>
</cp:coreProperties>
</file>