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5805" windowWidth="11295" windowHeight="1245" activeTab="0"/>
  </bookViews>
  <sheets>
    <sheet name="rozpočet-akt." sheetId="1" r:id="rId1"/>
  </sheets>
  <definedNames/>
  <calcPr calcId="145621"/>
</workbook>
</file>

<file path=xl/sharedStrings.xml><?xml version="1.0" encoding="utf-8"?>
<sst xmlns="http://schemas.openxmlformats.org/spreadsheetml/2006/main" count="41" uniqueCount="30">
  <si>
    <t>popis</t>
  </si>
  <si>
    <t>množství</t>
  </si>
  <si>
    <t>ks</t>
  </si>
  <si>
    <t>m. j.</t>
  </si>
  <si>
    <t>j. cena v Kč (bez DPH)</t>
  </si>
  <si>
    <t>celková cena v Kč (bez DPH)</t>
  </si>
  <si>
    <t>CELKEM KČ (bez DPH):</t>
  </si>
  <si>
    <t>Včetně odvětvění, formátování, sortimentace, skládkování a odvozu dřevní hmoty</t>
  </si>
  <si>
    <r>
      <t xml:space="preserve">Kácení stromů </t>
    </r>
    <r>
      <rPr>
        <b/>
        <sz val="10"/>
        <rFont val="Arial CE"/>
        <family val="2"/>
      </rPr>
      <t>s přemístěním do 100m:</t>
    </r>
  </si>
  <si>
    <t>m2</t>
  </si>
  <si>
    <t>m3</t>
  </si>
  <si>
    <t>Odstranění naplavenin,včetně likvidace</t>
  </si>
  <si>
    <t>Náhradní výsadba</t>
  </si>
  <si>
    <t>Sadební materiál,  min.výška 180 - 200cm bal/kontejner</t>
  </si>
  <si>
    <t xml:space="preserve">Hloubení jam pro výsadbu dřevin  strojně bez výměny půdy v rovině nebo ve svahu do 1:5 objem jamky do 0,70 m3   </t>
  </si>
  <si>
    <t xml:space="preserve">Výsadba dřeviny s balem D do 0,6 m do jamky se zalitím v rovině a svahu do 1:5   </t>
  </si>
  <si>
    <r>
      <t xml:space="preserve">Osazení kůlů k dřevině s uvázáním, dl. kůlů do 2 m, </t>
    </r>
    <r>
      <rPr>
        <sz val="10"/>
        <rFont val="Calibri"/>
        <family val="2"/>
      </rPr>
      <t xml:space="preserve">Ø </t>
    </r>
    <r>
      <rPr>
        <sz val="10"/>
        <rFont val="Arial CE"/>
        <family val="2"/>
      </rPr>
      <t>6cm</t>
    </r>
  </si>
  <si>
    <t xml:space="preserve">Ochrana dřevin před okusem mechanicky pletivem v rovině a svahu do 1:5   </t>
  </si>
  <si>
    <t>Zhotovení zálivkové mísy,mulčování vzniklou štěpkou</t>
  </si>
  <si>
    <t>Komparativní řez stromů</t>
  </si>
  <si>
    <t>CELKEM</t>
  </si>
  <si>
    <t>Likvidace větví stromů o průměru kmene přes 120 mm, štěpkování,  včetně úklidu</t>
  </si>
  <si>
    <t>CENA DÍLA CELKEM</t>
  </si>
  <si>
    <t>přes 120 do 300mm</t>
  </si>
  <si>
    <t>přes 300 do 500mm</t>
  </si>
  <si>
    <t>keře</t>
  </si>
  <si>
    <t>nálety</t>
  </si>
  <si>
    <t>vývraty</t>
  </si>
  <si>
    <t>Odstranění křovin,vývratů a náletů průměru kmene do 120 mm , včetně likvidace štěpkováním</t>
  </si>
  <si>
    <r>
      <t xml:space="preserve">Rozpočet porostové akce                                                                                                                               </t>
    </r>
    <r>
      <rPr>
        <b/>
        <sz val="12"/>
        <color rgb="FFFF0000"/>
        <rFont val="Arial CE"/>
        <family val="2"/>
      </rPr>
      <t xml:space="preserve"> </t>
    </r>
    <r>
      <rPr>
        <b/>
        <sz val="12"/>
        <rFont val="Arial CE"/>
        <family val="2"/>
      </rPr>
      <t xml:space="preserve">    „Probírka VVT Moštěnka v k.ú. Prusy a Beňov"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</si>
</sst>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8"/>
      <name val="MS Sans Serif"/>
      <family val="2"/>
    </font>
    <font>
      <sz val="9"/>
      <name val="Arial CE"/>
      <family val="2"/>
    </font>
    <font>
      <b/>
      <sz val="12"/>
      <name val="Arial CE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 locked="0"/>
    </xf>
  </cellStyleXfs>
  <cellXfs count="84">
    <xf numFmtId="0" fontId="0" fillId="0" borderId="0" xfId="0"/>
    <xf numFmtId="0" fontId="4" fillId="0" borderId="0" xfId="0" applyFont="1"/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3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8" fillId="4" borderId="12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9" xfId="0" applyFont="1" applyBorder="1" applyAlignment="1" applyProtection="1">
      <alignment horizontal="left" wrapText="1"/>
      <protection locked="0"/>
    </xf>
    <xf numFmtId="0" fontId="0" fillId="0" borderId="6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8" fillId="4" borderId="2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9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/>
    </xf>
    <xf numFmtId="0" fontId="10" fillId="4" borderId="28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8"/>
  <sheetViews>
    <sheetView tabSelected="1" workbookViewId="0" topLeftCell="A1">
      <selection activeCell="J23" sqref="J23"/>
    </sheetView>
  </sheetViews>
  <sheetFormatPr defaultColWidth="9.00390625" defaultRowHeight="12.75"/>
  <cols>
    <col min="1" max="1" width="26.25390625" style="0" customWidth="1"/>
    <col min="2" max="2" width="22.875" style="0" customWidth="1"/>
    <col min="3" max="3" width="6.75390625" style="0" customWidth="1"/>
    <col min="4" max="4" width="13.00390625" style="0" customWidth="1"/>
    <col min="5" max="5" width="16.125" style="0" customWidth="1"/>
    <col min="6" max="6" width="20.00390625" style="0" customWidth="1"/>
    <col min="7" max="8" width="9.125" style="2" customWidth="1"/>
    <col min="9" max="9" width="11.375" style="2" customWidth="1"/>
    <col min="10" max="36" width="9.125" style="2" customWidth="1"/>
  </cols>
  <sheetData>
    <row r="1" spans="1:6" ht="15.75" customHeight="1">
      <c r="A1" s="46" t="s">
        <v>29</v>
      </c>
      <c r="B1" s="47"/>
      <c r="C1" s="47"/>
      <c r="D1" s="47"/>
      <c r="E1" s="47"/>
      <c r="F1" s="48"/>
    </row>
    <row r="2" spans="1:6" ht="16.5" customHeight="1" thickBot="1">
      <c r="A2" s="49"/>
      <c r="B2" s="50"/>
      <c r="C2" s="50"/>
      <c r="D2" s="50"/>
      <c r="E2" s="50"/>
      <c r="F2" s="51"/>
    </row>
    <row r="3" spans="1:30" s="1" customFormat="1" ht="30.75" thickBot="1">
      <c r="A3" s="52" t="s">
        <v>0</v>
      </c>
      <c r="B3" s="53"/>
      <c r="C3" s="5" t="s">
        <v>3</v>
      </c>
      <c r="D3" s="6" t="s">
        <v>4</v>
      </c>
      <c r="E3" s="5" t="s">
        <v>1</v>
      </c>
      <c r="F3" s="7" t="s">
        <v>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6" ht="24" customHeight="1" thickBot="1">
      <c r="A4" s="54" t="s">
        <v>8</v>
      </c>
      <c r="B4" s="55"/>
      <c r="C4" s="55"/>
      <c r="D4" s="55"/>
      <c r="E4" s="55"/>
      <c r="F4" s="56"/>
      <c r="AE4"/>
      <c r="AF4"/>
      <c r="AG4"/>
      <c r="AH4"/>
      <c r="AI4"/>
      <c r="AJ4"/>
    </row>
    <row r="5" spans="1:36" ht="17.45" customHeight="1">
      <c r="A5" s="68" t="s">
        <v>7</v>
      </c>
      <c r="B5" s="35" t="s">
        <v>23</v>
      </c>
      <c r="C5" s="12" t="s">
        <v>2</v>
      </c>
      <c r="D5" s="36"/>
      <c r="E5" s="37">
        <v>154</v>
      </c>
      <c r="F5" s="38">
        <f>D5*E5</f>
        <v>0</v>
      </c>
      <c r="AE5"/>
      <c r="AF5"/>
      <c r="AG5"/>
      <c r="AH5"/>
      <c r="AI5"/>
      <c r="AJ5"/>
    </row>
    <row r="6" spans="1:36" ht="20.25" customHeight="1" thickBot="1">
      <c r="A6" s="69"/>
      <c r="B6" s="42" t="s">
        <v>24</v>
      </c>
      <c r="C6" s="43" t="s">
        <v>2</v>
      </c>
      <c r="D6" s="44"/>
      <c r="E6" s="43">
        <v>13</v>
      </c>
      <c r="F6" s="45">
        <f>D6*E6</f>
        <v>0</v>
      </c>
      <c r="AE6"/>
      <c r="AF6"/>
      <c r="AG6"/>
      <c r="AH6"/>
      <c r="AI6"/>
      <c r="AJ6"/>
    </row>
    <row r="7" spans="1:36" ht="18" customHeight="1" thickBot="1">
      <c r="A7" s="57" t="s">
        <v>21</v>
      </c>
      <c r="B7" s="58"/>
      <c r="C7" s="58"/>
      <c r="D7" s="58"/>
      <c r="E7" s="58"/>
      <c r="F7" s="59"/>
      <c r="AE7"/>
      <c r="AF7"/>
      <c r="AG7"/>
      <c r="AH7"/>
      <c r="AI7"/>
      <c r="AJ7"/>
    </row>
    <row r="8" spans="1:36" ht="18" customHeight="1" thickBot="1">
      <c r="A8" s="61"/>
      <c r="B8" s="62"/>
      <c r="C8" s="8" t="s">
        <v>2</v>
      </c>
      <c r="D8" s="9"/>
      <c r="E8" s="10">
        <f>SUM(E5,E6)</f>
        <v>167</v>
      </c>
      <c r="F8" s="11">
        <f>D8*E8</f>
        <v>0</v>
      </c>
      <c r="AE8"/>
      <c r="AF8"/>
      <c r="AG8"/>
      <c r="AH8"/>
      <c r="AI8"/>
      <c r="AJ8"/>
    </row>
    <row r="9" spans="1:36" ht="18" customHeight="1">
      <c r="A9" s="63" t="s">
        <v>28</v>
      </c>
      <c r="B9" s="64"/>
      <c r="C9" s="64"/>
      <c r="D9" s="64"/>
      <c r="E9" s="64"/>
      <c r="F9" s="65"/>
      <c r="AE9"/>
      <c r="AF9"/>
      <c r="AG9"/>
      <c r="AH9"/>
      <c r="AI9"/>
      <c r="AJ9"/>
    </row>
    <row r="10" spans="1:36" ht="18" customHeight="1">
      <c r="A10" s="66" t="s">
        <v>25</v>
      </c>
      <c r="B10" s="67"/>
      <c r="C10" s="13" t="s">
        <v>9</v>
      </c>
      <c r="D10" s="13"/>
      <c r="E10" s="40">
        <v>900</v>
      </c>
      <c r="F10" s="41">
        <f>D10*E10</f>
        <v>0</v>
      </c>
      <c r="AE10"/>
      <c r="AF10"/>
      <c r="AG10"/>
      <c r="AH10"/>
      <c r="AI10"/>
      <c r="AJ10"/>
    </row>
    <row r="11" spans="1:36" ht="18" customHeight="1">
      <c r="A11" s="66" t="s">
        <v>26</v>
      </c>
      <c r="B11" s="67"/>
      <c r="C11" s="13" t="s">
        <v>2</v>
      </c>
      <c r="D11" s="13"/>
      <c r="E11" s="40">
        <v>66</v>
      </c>
      <c r="F11" s="41">
        <f>D11*E11</f>
        <v>0</v>
      </c>
      <c r="AE11"/>
      <c r="AF11"/>
      <c r="AG11"/>
      <c r="AH11"/>
      <c r="AI11"/>
      <c r="AJ11"/>
    </row>
    <row r="12" spans="1:36" ht="18" customHeight="1">
      <c r="A12" s="66" t="s">
        <v>27</v>
      </c>
      <c r="B12" s="67"/>
      <c r="C12" s="13" t="s">
        <v>2</v>
      </c>
      <c r="D12" s="13"/>
      <c r="E12" s="40">
        <v>2</v>
      </c>
      <c r="F12" s="41">
        <f>D12*E12</f>
        <v>0</v>
      </c>
      <c r="AE12"/>
      <c r="AF12"/>
      <c r="AG12"/>
      <c r="AH12"/>
      <c r="AI12"/>
      <c r="AJ12"/>
    </row>
    <row r="13" spans="1:36" ht="18" customHeight="1" thickBot="1">
      <c r="A13" s="57" t="s">
        <v>11</v>
      </c>
      <c r="B13" s="58"/>
      <c r="C13" s="33" t="s">
        <v>10</v>
      </c>
      <c r="D13" s="33"/>
      <c r="E13" s="34">
        <v>5</v>
      </c>
      <c r="F13" s="39">
        <f>D13*E13</f>
        <v>0</v>
      </c>
      <c r="AE13"/>
      <c r="AF13"/>
      <c r="AG13"/>
      <c r="AH13"/>
      <c r="AI13"/>
      <c r="AJ13"/>
    </row>
    <row r="14" spans="1:36" ht="18.6" customHeight="1" thickBot="1">
      <c r="A14" s="60" t="s">
        <v>6</v>
      </c>
      <c r="B14" s="60"/>
      <c r="C14" s="60"/>
      <c r="D14" s="60"/>
      <c r="E14" s="60"/>
      <c r="F14" s="31">
        <f>F5+F6+F8+F10+F11+F12+F13</f>
        <v>0</v>
      </c>
      <c r="AE14"/>
      <c r="AF14"/>
      <c r="AG14"/>
      <c r="AH14"/>
      <c r="AI14"/>
      <c r="AJ14"/>
    </row>
    <row r="15" spans="1:36" ht="12.6" customHeight="1" thickBot="1">
      <c r="A15" s="28"/>
      <c r="B15" s="29"/>
      <c r="C15" s="29"/>
      <c r="D15" s="29"/>
      <c r="E15" s="29"/>
      <c r="F15" s="30"/>
      <c r="AE15"/>
      <c r="AF15"/>
      <c r="AG15"/>
      <c r="AH15"/>
      <c r="AI15"/>
      <c r="AJ15"/>
    </row>
    <row r="16" spans="1:6" s="2" customFormat="1" ht="13.5" thickBot="1">
      <c r="A16" s="54" t="s">
        <v>12</v>
      </c>
      <c r="B16" s="55"/>
      <c r="C16" s="55"/>
      <c r="D16" s="55"/>
      <c r="E16" s="55"/>
      <c r="F16" s="56"/>
    </row>
    <row r="17" spans="1:36" ht="25.5" customHeight="1">
      <c r="A17" s="70" t="s">
        <v>13</v>
      </c>
      <c r="B17" s="70"/>
      <c r="C17" s="14" t="s">
        <v>2</v>
      </c>
      <c r="D17" s="15"/>
      <c r="E17" s="16">
        <v>70</v>
      </c>
      <c r="F17" s="17">
        <f aca="true" t="shared" si="0" ref="F17:F23">D17*E17</f>
        <v>0</v>
      </c>
      <c r="AE17"/>
      <c r="AF17"/>
      <c r="AG17"/>
      <c r="AH17"/>
      <c r="AI17"/>
      <c r="AJ17"/>
    </row>
    <row r="18" spans="1:36" ht="24.75" customHeight="1">
      <c r="A18" s="71" t="s">
        <v>14</v>
      </c>
      <c r="B18" s="72"/>
      <c r="C18" s="18" t="s">
        <v>2</v>
      </c>
      <c r="D18" s="19"/>
      <c r="E18" s="16">
        <v>70</v>
      </c>
      <c r="F18" s="20">
        <f t="shared" si="0"/>
        <v>0</v>
      </c>
      <c r="AE18"/>
      <c r="AF18"/>
      <c r="AG18"/>
      <c r="AH18"/>
      <c r="AI18"/>
      <c r="AJ18"/>
    </row>
    <row r="19" spans="1:6" s="2" customFormat="1" ht="29.45" customHeight="1">
      <c r="A19" s="73" t="s">
        <v>15</v>
      </c>
      <c r="B19" s="73"/>
      <c r="C19" s="21" t="s">
        <v>2</v>
      </c>
      <c r="D19" s="22"/>
      <c r="E19" s="16">
        <v>70</v>
      </c>
      <c r="F19" s="20">
        <f t="shared" si="0"/>
        <v>0</v>
      </c>
    </row>
    <row r="20" spans="1:6" s="2" customFormat="1" ht="16.5" customHeight="1">
      <c r="A20" s="74" t="s">
        <v>16</v>
      </c>
      <c r="B20" s="75"/>
      <c r="C20" s="21" t="s">
        <v>2</v>
      </c>
      <c r="D20" s="22"/>
      <c r="E20" s="16">
        <v>70</v>
      </c>
      <c r="F20" s="20">
        <f t="shared" si="0"/>
        <v>0</v>
      </c>
    </row>
    <row r="21" spans="1:6" s="2" customFormat="1" ht="29.45" customHeight="1">
      <c r="A21" s="73" t="s">
        <v>17</v>
      </c>
      <c r="B21" s="73"/>
      <c r="C21" s="13" t="s">
        <v>2</v>
      </c>
      <c r="D21" s="13"/>
      <c r="E21" s="16">
        <v>70</v>
      </c>
      <c r="F21" s="20">
        <f t="shared" si="0"/>
        <v>0</v>
      </c>
    </row>
    <row r="22" spans="1:6" s="2" customFormat="1" ht="12.75">
      <c r="A22" s="78" t="s">
        <v>18</v>
      </c>
      <c r="B22" s="79"/>
      <c r="C22" s="23" t="s">
        <v>2</v>
      </c>
      <c r="D22" s="23"/>
      <c r="E22" s="16">
        <v>70</v>
      </c>
      <c r="F22" s="20">
        <f t="shared" si="0"/>
        <v>0</v>
      </c>
    </row>
    <row r="23" spans="1:6" s="2" customFormat="1" ht="13.5" thickBot="1">
      <c r="A23" s="80" t="s">
        <v>19</v>
      </c>
      <c r="B23" s="80"/>
      <c r="C23" s="24" t="s">
        <v>2</v>
      </c>
      <c r="D23" s="25"/>
      <c r="E23" s="16">
        <v>70</v>
      </c>
      <c r="F23" s="26">
        <f t="shared" si="0"/>
        <v>0</v>
      </c>
    </row>
    <row r="24" spans="1:6" s="2" customFormat="1" ht="18.95" customHeight="1" thickBot="1">
      <c r="A24" s="81" t="s">
        <v>20</v>
      </c>
      <c r="B24" s="82"/>
      <c r="C24" s="82"/>
      <c r="D24" s="82"/>
      <c r="E24" s="83"/>
      <c r="F24" s="27">
        <f>SUM(F17:F23)</f>
        <v>0</v>
      </c>
    </row>
    <row r="25" spans="1:6" s="2" customFormat="1" ht="24" customHeight="1" thickBot="1">
      <c r="A25" s="76" t="s">
        <v>22</v>
      </c>
      <c r="B25" s="77"/>
      <c r="C25" s="77"/>
      <c r="D25" s="77"/>
      <c r="E25" s="77"/>
      <c r="F25" s="32">
        <f>SUM(F14,F24)</f>
        <v>0</v>
      </c>
    </row>
    <row r="26" spans="1:6" s="2" customFormat="1" ht="12.75">
      <c r="A26" s="4"/>
      <c r="B26" s="4"/>
      <c r="C26" s="4"/>
      <c r="D26" s="4"/>
      <c r="E26" s="4"/>
      <c r="F26" s="4"/>
    </row>
    <row r="27" spans="1:6" s="2" customFormat="1" ht="12.75">
      <c r="A27" s="4"/>
      <c r="B27" s="4"/>
      <c r="C27" s="4"/>
      <c r="D27" s="4"/>
      <c r="E27" s="4"/>
      <c r="F27" s="4"/>
    </row>
    <row r="28" spans="1:6" s="2" customFormat="1" ht="12.75">
      <c r="A28" s="4"/>
      <c r="B28" s="4"/>
      <c r="C28" s="4"/>
      <c r="D28" s="4"/>
      <c r="E28" s="4"/>
      <c r="F28" s="4"/>
    </row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</sheetData>
  <mergeCells count="22">
    <mergeCell ref="A25:E25"/>
    <mergeCell ref="A21:B21"/>
    <mergeCell ref="A22:B22"/>
    <mergeCell ref="A23:B23"/>
    <mergeCell ref="A24:E24"/>
    <mergeCell ref="A17:B17"/>
    <mergeCell ref="A18:B18"/>
    <mergeCell ref="A19:B19"/>
    <mergeCell ref="A20:B20"/>
    <mergeCell ref="A16:F16"/>
    <mergeCell ref="A1:F2"/>
    <mergeCell ref="A3:B3"/>
    <mergeCell ref="A4:F4"/>
    <mergeCell ref="A7:F7"/>
    <mergeCell ref="A14:E14"/>
    <mergeCell ref="A8:B8"/>
    <mergeCell ref="A9:F9"/>
    <mergeCell ref="A10:B10"/>
    <mergeCell ref="A13:B13"/>
    <mergeCell ref="A11:B11"/>
    <mergeCell ref="A5:A6"/>
    <mergeCell ref="A12:B12"/>
  </mergeCells>
  <printOptions gridLines="1"/>
  <pageMargins left="2.1653543307086616" right="1.9291338582677167" top="1.968503937007874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Šrámek Jiří</dc:creator>
  <cp:keywords/>
  <dc:description/>
  <cp:lastModifiedBy>Najdková Renáta</cp:lastModifiedBy>
  <cp:lastPrinted>2021-07-13T09:17:52Z</cp:lastPrinted>
  <dcterms:created xsi:type="dcterms:W3CDTF">2006-08-16T05:59:38Z</dcterms:created>
  <dcterms:modified xsi:type="dcterms:W3CDTF">2021-07-13T09:18:28Z</dcterms:modified>
  <cp:category/>
  <cp:version/>
  <cp:contentType/>
  <cp:contentStatus/>
</cp:coreProperties>
</file>