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21. Nové zdroje tepla v objektech NHK\02. Zadávací dokumentace\"/>
    </mc:Choice>
  </mc:AlternateContent>
  <bookViews>
    <workbookView xWindow="0" yWindow="0" windowWidth="17925" windowHeight="9195"/>
  </bookViews>
  <sheets>
    <sheet name="Cena dí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P3" i="1"/>
  <c r="P4" i="1"/>
  <c r="P5" i="1"/>
  <c r="P6" i="1"/>
  <c r="P7" i="1"/>
  <c r="C7" i="1"/>
  <c r="C6" i="1"/>
  <c r="C4" i="1"/>
  <c r="C3" i="1"/>
  <c r="G3" i="1"/>
  <c r="I7" i="1"/>
  <c r="I6" i="1"/>
  <c r="I5" i="1"/>
  <c r="I4" i="1"/>
  <c r="I3" i="1"/>
  <c r="P8" i="1" l="1"/>
  <c r="O4" i="1"/>
  <c r="O5" i="1"/>
  <c r="O6" i="1"/>
  <c r="Q6" i="1" s="1"/>
  <c r="O7" i="1"/>
  <c r="O3" i="1"/>
  <c r="E4" i="1" l="1"/>
  <c r="Q5" i="1"/>
  <c r="E6" i="1"/>
  <c r="E7" i="1"/>
  <c r="E3" i="1"/>
  <c r="M4" i="1"/>
  <c r="M5" i="1"/>
  <c r="M6" i="1"/>
  <c r="M7" i="1"/>
  <c r="K4" i="1"/>
  <c r="Q4" i="1" s="1"/>
  <c r="K5" i="1"/>
  <c r="K6" i="1"/>
  <c r="K7" i="1"/>
  <c r="M3" i="1"/>
  <c r="K3" i="1"/>
  <c r="G4" i="1"/>
  <c r="G5" i="1"/>
  <c r="G6" i="1"/>
  <c r="G7" i="1"/>
  <c r="Q3" i="1" l="1"/>
  <c r="Q8" i="1"/>
</calcChain>
</file>

<file path=xl/sharedStrings.xml><?xml version="1.0" encoding="utf-8"?>
<sst xmlns="http://schemas.openxmlformats.org/spreadsheetml/2006/main" count="31" uniqueCount="20">
  <si>
    <t xml:space="preserve">
Kladruby nad Labem č. p. 44
</t>
  </si>
  <si>
    <t xml:space="preserve">
Kladruby nad Labem č. p. 46
</t>
  </si>
  <si>
    <t xml:space="preserve">
Kladruby nad Labem č. p. 48
</t>
  </si>
  <si>
    <t xml:space="preserve">
Selmice č. p. 1
</t>
  </si>
  <si>
    <t xml:space="preserve">
Selmice č. p. 3
</t>
  </si>
  <si>
    <t xml:space="preserve">
Stavební objekt
</t>
  </si>
  <si>
    <t xml:space="preserve">
Zřízení plynové přípojky
</t>
  </si>
  <si>
    <t xml:space="preserve">
Bourací práce
</t>
  </si>
  <si>
    <t xml:space="preserve">
Celkem (bez DPH)
</t>
  </si>
  <si>
    <t>Cena bez DPH</t>
  </si>
  <si>
    <t>DPH 21 %</t>
  </si>
  <si>
    <t>DPH 15 %</t>
  </si>
  <si>
    <t xml:space="preserve">
Celkem (včetně DPH)
</t>
  </si>
  <si>
    <t xml:space="preserve">
Celková nabídková cena:
</t>
  </si>
  <si>
    <t>Autorský dozor</t>
  </si>
  <si>
    <t xml:space="preserve">
Projektová dokumentace pro stavební povolení (DSP) (bytové domy)
</t>
  </si>
  <si>
    <t>Demontáž stávajícího zařízení vč. likvidace</t>
  </si>
  <si>
    <t xml:space="preserve">
Zřízení a zprovoznění plynových kotelen a rozvodů vody*
</t>
  </si>
  <si>
    <t>* u stavebního objektu Kladruby nad Labem č. p. 48 vyjma zřízení a zprovoznění rozvodů vody</t>
  </si>
  <si>
    <t xml:space="preserve">
Projektová dokumentace pro územní rozhodnutí (DUR) (plynové přípojky)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</si>
</sst>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2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  <protection locked="0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 indent="1"/>
    </xf>
    <xf numFmtId="164" fontId="0" fillId="2" borderId="2" xfId="0" applyNumberFormat="1" applyFill="1" applyBorder="1" applyAlignment="1" applyProtection="1">
      <alignment horizontal="right" vertical="center" indent="1"/>
    </xf>
    <xf numFmtId="0" fontId="0" fillId="2" borderId="1" xfId="0" applyFill="1" applyBorder="1" applyAlignment="1" applyProtection="1">
      <alignment horizontal="left" vertical="center" wrapText="1" indent="1"/>
    </xf>
    <xf numFmtId="164" fontId="0" fillId="2" borderId="1" xfId="0" applyNumberFormat="1" applyFill="1" applyBorder="1" applyAlignment="1" applyProtection="1">
      <alignment horizontal="right" vertical="center" indent="1"/>
    </xf>
    <xf numFmtId="0" fontId="0" fillId="2" borderId="3" xfId="0" applyFill="1" applyBorder="1" applyAlignment="1" applyProtection="1">
      <alignment horizontal="left" vertical="center" wrapText="1" indent="1"/>
    </xf>
    <xf numFmtId="164" fontId="0" fillId="2" borderId="3" xfId="0" applyNumberFormat="1" applyFill="1" applyBorder="1" applyAlignment="1" applyProtection="1">
      <alignment horizontal="right" vertical="center" indent="1"/>
    </xf>
    <xf numFmtId="0" fontId="0" fillId="2" borderId="4" xfId="0" applyFill="1" applyBorder="1" applyAlignment="1" applyProtection="1">
      <alignment horizontal="right" vertical="center" wrapText="1"/>
    </xf>
    <xf numFmtId="0" fontId="0" fillId="2" borderId="5" xfId="0" applyFill="1" applyBorder="1" applyAlignment="1" applyProtection="1">
      <alignment horizontal="right" vertical="center" wrapText="1"/>
    </xf>
    <xf numFmtId="0" fontId="0" fillId="2" borderId="6" xfId="0" applyFill="1" applyBorder="1" applyAlignment="1" applyProtection="1">
      <alignment horizontal="right" vertical="center" wrapText="1"/>
    </xf>
    <xf numFmtId="164" fontId="1" fillId="2" borderId="2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tabSelected="1" zoomScale="77" zoomScaleNormal="77" workbookViewId="0">
      <selection activeCell="B3" sqref="B3"/>
    </sheetView>
  </sheetViews>
  <sheetFormatPr defaultRowHeight="12.75" x14ac:dyDescent="0.2"/>
  <cols>
    <col min="1" max="1" width="27.375" style="22" customWidth="1"/>
    <col min="2" max="3" width="16.625" style="22" customWidth="1"/>
    <col min="4" max="17" width="16.625" style="9" customWidth="1"/>
    <col min="18" max="16384" width="9" style="9"/>
  </cols>
  <sheetData>
    <row r="1" spans="1:17" ht="76.5" customHeight="1" x14ac:dyDescent="0.2">
      <c r="A1" s="6" t="s">
        <v>5</v>
      </c>
      <c r="B1" s="7" t="s">
        <v>19</v>
      </c>
      <c r="C1" s="8"/>
      <c r="D1" s="7" t="s">
        <v>15</v>
      </c>
      <c r="E1" s="8"/>
      <c r="F1" s="7" t="s">
        <v>6</v>
      </c>
      <c r="G1" s="8"/>
      <c r="H1" s="7" t="s">
        <v>16</v>
      </c>
      <c r="I1" s="8"/>
      <c r="J1" s="7" t="s">
        <v>7</v>
      </c>
      <c r="K1" s="8"/>
      <c r="L1" s="7" t="s">
        <v>17</v>
      </c>
      <c r="M1" s="8"/>
      <c r="N1" s="7" t="s">
        <v>14</v>
      </c>
      <c r="O1" s="8"/>
      <c r="P1" s="6" t="s">
        <v>8</v>
      </c>
      <c r="Q1" s="6" t="s">
        <v>12</v>
      </c>
    </row>
    <row r="2" spans="1:17" ht="13.5" thickBot="1" x14ac:dyDescent="0.25">
      <c r="A2" s="10"/>
      <c r="B2" s="11" t="s">
        <v>9</v>
      </c>
      <c r="C2" s="11" t="s">
        <v>10</v>
      </c>
      <c r="D2" s="11" t="s">
        <v>9</v>
      </c>
      <c r="E2" s="11" t="s">
        <v>10</v>
      </c>
      <c r="F2" s="11" t="s">
        <v>9</v>
      </c>
      <c r="G2" s="11" t="s">
        <v>11</v>
      </c>
      <c r="H2" s="11" t="s">
        <v>9</v>
      </c>
      <c r="I2" s="11" t="s">
        <v>11</v>
      </c>
      <c r="J2" s="11" t="s">
        <v>9</v>
      </c>
      <c r="K2" s="11" t="s">
        <v>11</v>
      </c>
      <c r="L2" s="11" t="s">
        <v>9</v>
      </c>
      <c r="M2" s="11" t="s">
        <v>11</v>
      </c>
      <c r="N2" s="11" t="s">
        <v>9</v>
      </c>
      <c r="O2" s="11" t="s">
        <v>10</v>
      </c>
      <c r="P2" s="10"/>
      <c r="Q2" s="10"/>
    </row>
    <row r="3" spans="1:17" ht="39" thickTop="1" x14ac:dyDescent="0.2">
      <c r="A3" s="12" t="s">
        <v>0</v>
      </c>
      <c r="B3" s="1"/>
      <c r="C3" s="13">
        <f>B3*0.21</f>
        <v>0</v>
      </c>
      <c r="D3" s="1"/>
      <c r="E3" s="13">
        <f>D3*0.21</f>
        <v>0</v>
      </c>
      <c r="F3" s="1"/>
      <c r="G3" s="13">
        <f t="shared" ref="G3:I7" si="0">F3*0.15</f>
        <v>0</v>
      </c>
      <c r="H3" s="1"/>
      <c r="I3" s="13">
        <f>H3*0.15</f>
        <v>0</v>
      </c>
      <c r="J3" s="1"/>
      <c r="K3" s="13">
        <f>J3*0.15</f>
        <v>0</v>
      </c>
      <c r="L3" s="1"/>
      <c r="M3" s="13">
        <f>L3*0.15</f>
        <v>0</v>
      </c>
      <c r="N3" s="1"/>
      <c r="O3" s="13">
        <f>N3*0.21</f>
        <v>0</v>
      </c>
      <c r="P3" s="13">
        <f t="shared" ref="P3:P7" si="1">B3+D3+F3+J3+L3+N3</f>
        <v>0</v>
      </c>
      <c r="Q3" s="13">
        <f>SUM(B3:O3)</f>
        <v>0</v>
      </c>
    </row>
    <row r="4" spans="1:17" ht="38.25" x14ac:dyDescent="0.2">
      <c r="A4" s="14" t="s">
        <v>1</v>
      </c>
      <c r="B4" s="2"/>
      <c r="C4" s="13">
        <f t="shared" ref="C4:C7" si="2">B4*0.21</f>
        <v>0</v>
      </c>
      <c r="D4" s="2"/>
      <c r="E4" s="13">
        <f t="shared" ref="E4:E7" si="3">D4*0.21</f>
        <v>0</v>
      </c>
      <c r="F4" s="2"/>
      <c r="G4" s="13">
        <f t="shared" si="0"/>
        <v>0</v>
      </c>
      <c r="H4" s="4"/>
      <c r="I4" s="13">
        <f t="shared" si="0"/>
        <v>0</v>
      </c>
      <c r="J4" s="2"/>
      <c r="K4" s="13">
        <f t="shared" ref="K4:K7" si="4">J4*0.15</f>
        <v>0</v>
      </c>
      <c r="L4" s="2"/>
      <c r="M4" s="13">
        <f t="shared" ref="M4:M7" si="5">L4*0.15</f>
        <v>0</v>
      </c>
      <c r="N4" s="2"/>
      <c r="O4" s="13">
        <f t="shared" ref="O4:O7" si="6">N4*0.21</f>
        <v>0</v>
      </c>
      <c r="P4" s="13">
        <f t="shared" si="1"/>
        <v>0</v>
      </c>
      <c r="Q4" s="13">
        <f t="shared" ref="Q4:Q7" si="7">SUM(B4:O4)</f>
        <v>0</v>
      </c>
    </row>
    <row r="5" spans="1:17" ht="38.25" x14ac:dyDescent="0.2">
      <c r="A5" s="14" t="s">
        <v>2</v>
      </c>
      <c r="B5" s="15"/>
      <c r="C5" s="13"/>
      <c r="D5" s="15"/>
      <c r="E5" s="13"/>
      <c r="F5" s="2"/>
      <c r="G5" s="13">
        <f t="shared" si="0"/>
        <v>0</v>
      </c>
      <c r="H5" s="4"/>
      <c r="I5" s="13">
        <f t="shared" si="0"/>
        <v>0</v>
      </c>
      <c r="J5" s="2"/>
      <c r="K5" s="13">
        <f t="shared" si="4"/>
        <v>0</v>
      </c>
      <c r="L5" s="2"/>
      <c r="M5" s="13">
        <f t="shared" si="5"/>
        <v>0</v>
      </c>
      <c r="N5" s="2"/>
      <c r="O5" s="13">
        <f t="shared" si="6"/>
        <v>0</v>
      </c>
      <c r="P5" s="13">
        <f t="shared" si="1"/>
        <v>0</v>
      </c>
      <c r="Q5" s="13">
        <f t="shared" si="7"/>
        <v>0</v>
      </c>
    </row>
    <row r="6" spans="1:17" ht="38.25" x14ac:dyDescent="0.2">
      <c r="A6" s="14" t="s">
        <v>3</v>
      </c>
      <c r="B6" s="2"/>
      <c r="C6" s="13">
        <f t="shared" si="2"/>
        <v>0</v>
      </c>
      <c r="D6" s="2"/>
      <c r="E6" s="13">
        <f t="shared" si="3"/>
        <v>0</v>
      </c>
      <c r="F6" s="2"/>
      <c r="G6" s="13">
        <f t="shared" si="0"/>
        <v>0</v>
      </c>
      <c r="H6" s="4"/>
      <c r="I6" s="13">
        <f t="shared" si="0"/>
        <v>0</v>
      </c>
      <c r="J6" s="2"/>
      <c r="K6" s="13">
        <f t="shared" si="4"/>
        <v>0</v>
      </c>
      <c r="L6" s="2"/>
      <c r="M6" s="13">
        <f t="shared" si="5"/>
        <v>0</v>
      </c>
      <c r="N6" s="2"/>
      <c r="O6" s="13">
        <f t="shared" si="6"/>
        <v>0</v>
      </c>
      <c r="P6" s="13">
        <f t="shared" si="1"/>
        <v>0</v>
      </c>
      <c r="Q6" s="13">
        <f t="shared" si="7"/>
        <v>0</v>
      </c>
    </row>
    <row r="7" spans="1:17" ht="39" thickBot="1" x14ac:dyDescent="0.25">
      <c r="A7" s="16" t="s">
        <v>4</v>
      </c>
      <c r="B7" s="3"/>
      <c r="C7" s="13">
        <f t="shared" si="2"/>
        <v>0</v>
      </c>
      <c r="D7" s="3"/>
      <c r="E7" s="13">
        <f t="shared" si="3"/>
        <v>0</v>
      </c>
      <c r="F7" s="3"/>
      <c r="G7" s="13">
        <f t="shared" si="0"/>
        <v>0</v>
      </c>
      <c r="H7" s="5"/>
      <c r="I7" s="13">
        <f t="shared" si="0"/>
        <v>0</v>
      </c>
      <c r="J7" s="3"/>
      <c r="K7" s="13">
        <f t="shared" si="4"/>
        <v>0</v>
      </c>
      <c r="L7" s="3"/>
      <c r="M7" s="17">
        <f t="shared" si="5"/>
        <v>0</v>
      </c>
      <c r="N7" s="3"/>
      <c r="O7" s="17">
        <f t="shared" si="6"/>
        <v>0</v>
      </c>
      <c r="P7" s="13">
        <f t="shared" si="1"/>
        <v>0</v>
      </c>
      <c r="Q7" s="13">
        <f t="shared" si="7"/>
        <v>0</v>
      </c>
    </row>
    <row r="8" spans="1:17" ht="39" customHeight="1" thickTop="1" x14ac:dyDescent="0.2">
      <c r="A8" s="18" t="s">
        <v>13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1">
        <f>SUM(P3:P7)</f>
        <v>0</v>
      </c>
      <c r="Q8" s="21">
        <f>SUM(Q3:Q7)</f>
        <v>0</v>
      </c>
    </row>
    <row r="10" spans="1:17" x14ac:dyDescent="0.2">
      <c r="A10" s="22" t="s">
        <v>18</v>
      </c>
    </row>
  </sheetData>
  <sheetProtection algorithmName="SHA-512" hashValue="nHjimqTk6au2k9mS0PfAkhHRjd3zCuvnIAQnDbiVRWtblukQTgCyors7GgDuO8Xa/20a1byp9itG09HccnvyMw==" saltValue="Fq3IDliXmqNFD3QzAw7ZPg==" spinCount="100000" sheet="1" objects="1" scenarios="1" selectLockedCells="1"/>
  <mergeCells count="11">
    <mergeCell ref="P1:P2"/>
    <mergeCell ref="Q1:Q2"/>
    <mergeCell ref="A8:O8"/>
    <mergeCell ref="A1:A2"/>
    <mergeCell ref="L1:M1"/>
    <mergeCell ref="J1:K1"/>
    <mergeCell ref="F1:G1"/>
    <mergeCell ref="D1:E1"/>
    <mergeCell ref="N1:O1"/>
    <mergeCell ref="H1:I1"/>
    <mergeCell ref="B1:C1"/>
  </mergeCells>
  <printOptions horizontalCentered="1"/>
  <pageMargins left="0.70866141732283472" right="0.70866141732283472" top="1.5748031496062993" bottom="0.78740157480314965" header="0.51181102362204722" footer="0.31496062992125984"/>
  <pageSetup paperSize="9" scale="39" fitToHeight="0" orientation="landscape" r:id="rId1"/>
  <headerFooter scaleWithDoc="0" alignWithMargins="0">
    <oddHeader>&amp;L&amp;K01+020&amp;G &amp;8Příloha č. 11 výzvy - Soupis dílčích částí&amp;C&amp;"Verdana,Tučné"&amp;9Nové zdroje tepla v objektech NHK
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2021-09-07T09:30:43Z</cp:lastPrinted>
  <dcterms:created xsi:type="dcterms:W3CDTF">2021-05-03T11:49:56Z</dcterms:created>
  <dcterms:modified xsi:type="dcterms:W3CDTF">2021-09-07T09:30:56Z</dcterms:modified>
</cp:coreProperties>
</file>