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6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<sst xmlns="http://schemas.openxmlformats.org/spreadsheetml/2006/main" count="32" uniqueCount="16">
  <si>
    <t>staničení</t>
  </si>
  <si>
    <t>vzdál.prof.</t>
  </si>
  <si>
    <t>km</t>
  </si>
  <si>
    <t>m</t>
  </si>
  <si>
    <t>násypy</t>
  </si>
  <si>
    <t>výkopy</t>
  </si>
  <si>
    <t>svahování výkopů</t>
  </si>
  <si>
    <t>svahování násypů</t>
  </si>
  <si>
    <t>úprava pláně</t>
  </si>
  <si>
    <t>číslo</t>
  </si>
  <si>
    <t>profilu</t>
  </si>
  <si>
    <t>Celkem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</si>
  <si>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</si>
  <si>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</si>
  <si>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sejmutí nevhodných zemin</t>
  </si>
  <si>
    <t>Tabulka kubatur - Nahořany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</si>
</sst>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6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5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11.00390625" style="0" customWidth="1"/>
    <col min="2" max="2" width="5.00390625" style="0" customWidth="1"/>
    <col min="3" max="3" width="7.00390625" style="1" customWidth="1"/>
    <col min="4" max="4" width="8.625" style="0" customWidth="1"/>
    <col min="5" max="5" width="4.125" style="1" customWidth="1"/>
    <col min="6" max="6" width="5.125" style="0" customWidth="1"/>
    <col min="7" max="7" width="6.00390625" style="0" customWidth="1"/>
    <col min="8" max="8" width="4.625" style="1" hidden="1" customWidth="1"/>
    <col min="9" max="9" width="5.125" style="0" hidden="1" customWidth="1"/>
    <col min="10" max="10" width="6.625" style="0" hidden="1" customWidth="1"/>
    <col min="11" max="11" width="5.375" style="1" customWidth="1"/>
    <col min="12" max="12" width="5.125" style="0" customWidth="1"/>
    <col min="13" max="13" width="5.375" style="0" customWidth="1"/>
    <col min="14" max="14" width="4.50390625" style="1" customWidth="1"/>
    <col min="15" max="15" width="4.875" style="0" customWidth="1"/>
    <col min="16" max="16" width="5.375" style="0" customWidth="1"/>
    <col min="17" max="17" width="5.125" style="1" customWidth="1"/>
    <col min="18" max="18" width="4.875" style="0" customWidth="1"/>
    <col min="19" max="19" width="5.625" style="0" customWidth="1"/>
    <col min="20" max="20" width="5.625" style="1" customWidth="1"/>
    <col min="21" max="21" width="5.625" style="0" customWidth="1"/>
    <col min="22" max="22" width="6.375" style="0" customWidth="1"/>
    <col min="23" max="23" width="5.625" style="1" customWidth="1"/>
    <col min="24" max="25" width="5.625" style="0" customWidth="1"/>
    <col min="26" max="26" width="5.625" style="1" customWidth="1"/>
    <col min="27" max="28" width="5.625" style="0" customWidth="1"/>
    <col min="29" max="29" width="5.625" style="1" customWidth="1"/>
    <col min="30" max="31" width="5.625" style="0" customWidth="1"/>
    <col min="32" max="32" width="5.625" style="1" customWidth="1"/>
    <col min="33" max="34" width="5.625" style="0" customWidth="1"/>
  </cols>
  <sheetData>
    <row r="1" spans="1:3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1">
      <c r="A3" s="2"/>
      <c r="B3" s="2"/>
      <c r="C3" s="3" t="s">
        <v>15</v>
      </c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>
      <c r="A5" s="2"/>
      <c r="B5" s="5" t="s">
        <v>9</v>
      </c>
      <c r="C5" s="6" t="s">
        <v>0</v>
      </c>
      <c r="D5" s="6" t="s">
        <v>1</v>
      </c>
      <c r="E5" s="40" t="s">
        <v>5</v>
      </c>
      <c r="F5" s="41"/>
      <c r="G5" s="42"/>
      <c r="H5" s="40" t="s">
        <v>4</v>
      </c>
      <c r="I5" s="41"/>
      <c r="J5" s="42"/>
      <c r="K5" s="40" t="s">
        <v>6</v>
      </c>
      <c r="L5" s="41"/>
      <c r="M5" s="42"/>
      <c r="N5" s="40" t="s">
        <v>7</v>
      </c>
      <c r="O5" s="41"/>
      <c r="P5" s="42"/>
      <c r="Q5" s="40" t="s">
        <v>8</v>
      </c>
      <c r="R5" s="41"/>
      <c r="S5" s="42"/>
      <c r="T5" s="40" t="s">
        <v>14</v>
      </c>
      <c r="U5" s="41"/>
      <c r="V5" s="45"/>
      <c r="W5" s="43"/>
      <c r="X5" s="44"/>
      <c r="Y5" s="44"/>
      <c r="Z5" s="43"/>
      <c r="AA5" s="44"/>
      <c r="AB5" s="44"/>
      <c r="AC5" s="43"/>
      <c r="AD5" s="44"/>
      <c r="AE5" s="44"/>
      <c r="AF5" s="43"/>
      <c r="AG5" s="44"/>
      <c r="AH5" s="44"/>
    </row>
    <row r="6" spans="1:34" ht="13.5" thickBot="1">
      <c r="A6" s="2"/>
      <c r="B6" s="7" t="s">
        <v>10</v>
      </c>
      <c r="C6" s="8" t="s">
        <v>2</v>
      </c>
      <c r="D6" s="8" t="s">
        <v>3</v>
      </c>
      <c r="E6" s="9" t="s">
        <v>12</v>
      </c>
      <c r="F6" s="8" t="s">
        <v>12</v>
      </c>
      <c r="G6" s="8" t="s">
        <v>13</v>
      </c>
      <c r="H6" s="8" t="s">
        <v>12</v>
      </c>
      <c r="I6" s="8" t="s">
        <v>12</v>
      </c>
      <c r="J6" s="8" t="s">
        <v>13</v>
      </c>
      <c r="K6" s="9" t="s">
        <v>3</v>
      </c>
      <c r="L6" s="8" t="s">
        <v>3</v>
      </c>
      <c r="M6" s="8" t="s">
        <v>12</v>
      </c>
      <c r="N6" s="9" t="s">
        <v>3</v>
      </c>
      <c r="O6" s="8" t="s">
        <v>3</v>
      </c>
      <c r="P6" s="8" t="s">
        <v>12</v>
      </c>
      <c r="Q6" s="9" t="s">
        <v>3</v>
      </c>
      <c r="R6" s="8" t="s">
        <v>3</v>
      </c>
      <c r="S6" s="10" t="s">
        <v>12</v>
      </c>
      <c r="T6" s="8" t="s">
        <v>12</v>
      </c>
      <c r="U6" s="8" t="s">
        <v>12</v>
      </c>
      <c r="V6" s="11" t="s">
        <v>13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9.75" customHeight="1">
      <c r="A7" s="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/>
      <c r="U7" s="16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9.75" customHeight="1">
      <c r="A8" s="2"/>
      <c r="B8" s="19">
        <v>1</v>
      </c>
      <c r="C8" s="20">
        <v>0</v>
      </c>
      <c r="D8" s="20"/>
      <c r="E8" s="20">
        <v>0.96</v>
      </c>
      <c r="F8" s="20"/>
      <c r="G8" s="20"/>
      <c r="H8" s="20">
        <v>0</v>
      </c>
      <c r="I8" s="20"/>
      <c r="J8" s="20"/>
      <c r="K8" s="20">
        <v>0</v>
      </c>
      <c r="L8" s="20"/>
      <c r="M8" s="20"/>
      <c r="N8" s="20">
        <v>0.13</v>
      </c>
      <c r="O8" s="20"/>
      <c r="P8" s="20"/>
      <c r="Q8" s="20">
        <v>3.59</v>
      </c>
      <c r="R8" s="20"/>
      <c r="S8" s="21"/>
      <c r="T8" s="22">
        <v>0.72</v>
      </c>
      <c r="U8" s="23"/>
      <c r="V8" s="24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9.75" customHeight="1">
      <c r="A9" s="2"/>
      <c r="B9" s="19"/>
      <c r="C9" s="20"/>
      <c r="D9" s="20">
        <f>(C10-C8)*1000</f>
        <v>38</v>
      </c>
      <c r="E9" s="20"/>
      <c r="F9" s="20">
        <f>(E8+E10)/2</f>
        <v>0.935</v>
      </c>
      <c r="G9" s="20">
        <f>F9*D9</f>
        <v>35.53</v>
      </c>
      <c r="H9" s="20"/>
      <c r="I9" s="20">
        <f>(H8+H10)/2</f>
        <v>0</v>
      </c>
      <c r="J9" s="20">
        <f>I9*D9</f>
        <v>0</v>
      </c>
      <c r="K9" s="20"/>
      <c r="L9" s="20">
        <f>(K8+K10)/2</f>
        <v>0.02</v>
      </c>
      <c r="M9" s="20">
        <f>L9*D9</f>
        <v>0.76</v>
      </c>
      <c r="N9" s="20"/>
      <c r="O9" s="20">
        <f>(N8+N10)/2</f>
        <v>0.13</v>
      </c>
      <c r="P9" s="20">
        <f>O9*D9</f>
        <v>4.94</v>
      </c>
      <c r="Q9" s="20"/>
      <c r="R9" s="20">
        <f>(Q8+Q10)/2</f>
        <v>3.59</v>
      </c>
      <c r="S9" s="21">
        <f>R9*D9</f>
        <v>136.42</v>
      </c>
      <c r="T9" s="22"/>
      <c r="U9" s="20">
        <f>(T8+T10)/2</f>
        <v>0.72</v>
      </c>
      <c r="V9" s="25">
        <f>U9*D9</f>
        <v>27.36</v>
      </c>
      <c r="W9" s="18"/>
      <c r="X9" s="12"/>
      <c r="Y9" s="12"/>
      <c r="Z9" s="18"/>
      <c r="AA9" s="12"/>
      <c r="AB9" s="12"/>
      <c r="AC9" s="18"/>
      <c r="AD9" s="12"/>
      <c r="AE9" s="12"/>
      <c r="AF9" s="18"/>
      <c r="AG9" s="12"/>
      <c r="AH9" s="12"/>
    </row>
    <row r="10" spans="1:34" ht="9.75" customHeight="1">
      <c r="A10" s="2"/>
      <c r="B10" s="19">
        <v>2</v>
      </c>
      <c r="C10" s="20">
        <v>0.038</v>
      </c>
      <c r="D10" s="20"/>
      <c r="E10" s="20">
        <v>0.91</v>
      </c>
      <c r="F10" s="20"/>
      <c r="G10" s="20"/>
      <c r="H10" s="20"/>
      <c r="I10" s="20"/>
      <c r="J10" s="20"/>
      <c r="K10" s="20">
        <v>0.04</v>
      </c>
      <c r="L10" s="20"/>
      <c r="M10" s="20"/>
      <c r="N10" s="20">
        <v>0.13</v>
      </c>
      <c r="O10" s="20"/>
      <c r="P10" s="20"/>
      <c r="Q10" s="20">
        <v>3.59</v>
      </c>
      <c r="R10" s="20"/>
      <c r="S10" s="21"/>
      <c r="T10" s="22">
        <v>0.72</v>
      </c>
      <c r="U10" s="23"/>
      <c r="V10" s="24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9.75" customHeight="1">
      <c r="A11" s="2"/>
      <c r="B11" s="19"/>
      <c r="C11" s="20"/>
      <c r="D11" s="20">
        <f>(C12-C10)*1000</f>
        <v>33.99999999999999</v>
      </c>
      <c r="E11" s="20"/>
      <c r="F11" s="20">
        <f>(E10+E12)/2</f>
        <v>1.02</v>
      </c>
      <c r="G11" s="20">
        <f>F11*D11</f>
        <v>34.67999999999999</v>
      </c>
      <c r="H11" s="20"/>
      <c r="I11" s="20">
        <f>(H10+H12)/2</f>
        <v>0</v>
      </c>
      <c r="J11" s="20">
        <f>I11*D11</f>
        <v>0</v>
      </c>
      <c r="K11" s="20"/>
      <c r="L11" s="20">
        <f>(K10+K12)/2</f>
        <v>0.05500000000000001</v>
      </c>
      <c r="M11" s="20">
        <f>L11*D11</f>
        <v>1.8699999999999999</v>
      </c>
      <c r="N11" s="20"/>
      <c r="O11" s="20">
        <f>(N10+N12)/2</f>
        <v>0.09</v>
      </c>
      <c r="P11" s="20">
        <f>O11*D11</f>
        <v>3.059999999999999</v>
      </c>
      <c r="Q11" s="20"/>
      <c r="R11" s="20">
        <f>(Q10+Q12)/2</f>
        <v>3.5599999999999996</v>
      </c>
      <c r="S11" s="21">
        <f>R11*D11</f>
        <v>121.03999999999996</v>
      </c>
      <c r="T11" s="22"/>
      <c r="U11" s="20">
        <f>(T10+T12)/2</f>
        <v>0.715</v>
      </c>
      <c r="V11" s="25">
        <f>U11*D11</f>
        <v>24.309999999999995</v>
      </c>
      <c r="W11" s="18"/>
      <c r="X11" s="12"/>
      <c r="Y11" s="12"/>
      <c r="Z11" s="18"/>
      <c r="AA11" s="12"/>
      <c r="AB11" s="12"/>
      <c r="AC11" s="18"/>
      <c r="AD11" s="12"/>
      <c r="AE11" s="12"/>
      <c r="AF11" s="18"/>
      <c r="AG11" s="12"/>
      <c r="AH11" s="12"/>
    </row>
    <row r="12" spans="1:34" ht="9.75" customHeight="1">
      <c r="A12" s="2"/>
      <c r="B12" s="19">
        <v>3</v>
      </c>
      <c r="C12" s="20">
        <v>0.072</v>
      </c>
      <c r="D12" s="20"/>
      <c r="E12" s="20">
        <v>1.13</v>
      </c>
      <c r="F12" s="20"/>
      <c r="G12" s="20"/>
      <c r="H12" s="20"/>
      <c r="I12" s="20"/>
      <c r="J12" s="20"/>
      <c r="K12" s="20">
        <v>0.07</v>
      </c>
      <c r="L12" s="20"/>
      <c r="M12" s="20"/>
      <c r="N12" s="20">
        <v>0.05</v>
      </c>
      <c r="O12" s="20"/>
      <c r="P12" s="20"/>
      <c r="Q12" s="20">
        <v>3.53</v>
      </c>
      <c r="R12" s="20"/>
      <c r="S12" s="21"/>
      <c r="T12" s="22">
        <v>0.71</v>
      </c>
      <c r="U12" s="23"/>
      <c r="V12" s="24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9.75" customHeight="1">
      <c r="A13" s="2"/>
      <c r="B13" s="19"/>
      <c r="C13" s="20"/>
      <c r="D13" s="20">
        <f>(C14-C12)*1000</f>
        <v>40.00000000000001</v>
      </c>
      <c r="E13" s="20"/>
      <c r="F13" s="20">
        <f>(E12+E14)/2</f>
        <v>1.01</v>
      </c>
      <c r="G13" s="20">
        <f>F13*D13</f>
        <v>40.400000000000006</v>
      </c>
      <c r="H13" s="20"/>
      <c r="I13" s="20">
        <f>(H12+H14)/2</f>
        <v>0</v>
      </c>
      <c r="J13" s="20">
        <f>I13*D13</f>
        <v>0</v>
      </c>
      <c r="K13" s="20"/>
      <c r="L13" s="20">
        <f>(K12+K14)/2</f>
        <v>0.035</v>
      </c>
      <c r="M13" s="20">
        <f>L13*D13</f>
        <v>1.4000000000000004</v>
      </c>
      <c r="N13" s="20"/>
      <c r="O13" s="20">
        <f>(N12+N14)/2</f>
        <v>0.125</v>
      </c>
      <c r="P13" s="20">
        <f>O13*D13</f>
        <v>5.000000000000001</v>
      </c>
      <c r="Q13" s="20"/>
      <c r="R13" s="20">
        <f>(Q12+Q14)/2</f>
        <v>3.585</v>
      </c>
      <c r="S13" s="21">
        <f>R13*D13</f>
        <v>143.40000000000003</v>
      </c>
      <c r="T13" s="22"/>
      <c r="U13" s="20">
        <f>(T12+T14)/2</f>
        <v>0.72</v>
      </c>
      <c r="V13" s="25">
        <f>U13*D13</f>
        <v>28.800000000000004</v>
      </c>
      <c r="W13" s="18"/>
      <c r="X13" s="12"/>
      <c r="Y13" s="12"/>
      <c r="Z13" s="18"/>
      <c r="AA13" s="12"/>
      <c r="AB13" s="12"/>
      <c r="AC13" s="18"/>
      <c r="AD13" s="12"/>
      <c r="AE13" s="12"/>
      <c r="AF13" s="18"/>
      <c r="AG13" s="12"/>
      <c r="AH13" s="12"/>
    </row>
    <row r="14" spans="1:34" ht="9.75" customHeight="1">
      <c r="A14" s="2"/>
      <c r="B14" s="19">
        <v>4</v>
      </c>
      <c r="C14" s="20">
        <v>0.112</v>
      </c>
      <c r="D14" s="20"/>
      <c r="E14" s="20">
        <v>0.89</v>
      </c>
      <c r="F14" s="20"/>
      <c r="G14" s="20"/>
      <c r="H14" s="20"/>
      <c r="I14" s="20"/>
      <c r="J14" s="20"/>
      <c r="K14" s="20">
        <v>0</v>
      </c>
      <c r="L14" s="20"/>
      <c r="M14" s="20"/>
      <c r="N14" s="20">
        <v>0.2</v>
      </c>
      <c r="O14" s="20"/>
      <c r="P14" s="20"/>
      <c r="Q14" s="20">
        <v>3.64</v>
      </c>
      <c r="R14" s="20"/>
      <c r="S14" s="21"/>
      <c r="T14" s="22">
        <v>0.73</v>
      </c>
      <c r="U14" s="23"/>
      <c r="V14" s="24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9.75" customHeight="1">
      <c r="A15" s="2"/>
      <c r="B15" s="19"/>
      <c r="C15" s="20"/>
      <c r="D15" s="20">
        <f>(C16-C14)*1000</f>
        <v>34.99999999999999</v>
      </c>
      <c r="E15" s="20"/>
      <c r="F15" s="20">
        <f>(E14+E16)/2</f>
        <v>0.885</v>
      </c>
      <c r="G15" s="20">
        <f>F15*D15</f>
        <v>30.974999999999994</v>
      </c>
      <c r="H15" s="20"/>
      <c r="I15" s="20">
        <f>(H14+H16)/2</f>
        <v>0</v>
      </c>
      <c r="J15" s="20">
        <f>I15*D15</f>
        <v>0</v>
      </c>
      <c r="K15" s="20"/>
      <c r="L15" s="20">
        <f>(K14+K16)/2</f>
        <v>0</v>
      </c>
      <c r="M15" s="20">
        <f>L15*D15</f>
        <v>0</v>
      </c>
      <c r="N15" s="20"/>
      <c r="O15" s="20">
        <f>(N14+N16)/2</f>
        <v>0.21000000000000002</v>
      </c>
      <c r="P15" s="20">
        <f>O15*D15</f>
        <v>7.35</v>
      </c>
      <c r="Q15" s="20"/>
      <c r="R15" s="20">
        <f>(Q14+Q16)/2</f>
        <v>3.6500000000000004</v>
      </c>
      <c r="S15" s="21">
        <f>R15*D15</f>
        <v>127.74999999999999</v>
      </c>
      <c r="T15" s="22"/>
      <c r="U15" s="20">
        <f>(T14+T16)/2</f>
        <v>0.73</v>
      </c>
      <c r="V15" s="25">
        <f>U15*D15</f>
        <v>25.549999999999994</v>
      </c>
      <c r="W15" s="18"/>
      <c r="X15" s="12"/>
      <c r="Y15" s="12"/>
      <c r="Z15" s="18"/>
      <c r="AA15" s="12"/>
      <c r="AB15" s="12"/>
      <c r="AC15" s="18"/>
      <c r="AD15" s="12"/>
      <c r="AE15" s="12"/>
      <c r="AF15" s="18"/>
      <c r="AG15" s="12"/>
      <c r="AH15" s="12"/>
    </row>
    <row r="16" spans="1:34" ht="9.75" customHeight="1">
      <c r="A16" s="2"/>
      <c r="B16" s="19">
        <v>5</v>
      </c>
      <c r="C16" s="20">
        <v>0.147</v>
      </c>
      <c r="D16" s="20"/>
      <c r="E16" s="20">
        <v>0.88</v>
      </c>
      <c r="F16" s="20"/>
      <c r="G16" s="20"/>
      <c r="H16" s="20"/>
      <c r="I16" s="20"/>
      <c r="J16" s="20"/>
      <c r="K16" s="20">
        <v>0</v>
      </c>
      <c r="L16" s="20"/>
      <c r="M16" s="20"/>
      <c r="N16" s="20">
        <v>0.22</v>
      </c>
      <c r="O16" s="20"/>
      <c r="P16" s="20"/>
      <c r="Q16" s="20">
        <v>3.66</v>
      </c>
      <c r="R16" s="20"/>
      <c r="S16" s="21"/>
      <c r="T16" s="22">
        <v>0.73</v>
      </c>
      <c r="U16" s="23"/>
      <c r="V16" s="24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9.75" customHeight="1">
      <c r="A17" s="2"/>
      <c r="B17" s="19"/>
      <c r="C17" s="20"/>
      <c r="D17" s="20">
        <f>(C18-C16)*1000</f>
        <v>32</v>
      </c>
      <c r="E17" s="20"/>
      <c r="F17" s="20">
        <f>(E16+E18)/2</f>
        <v>0.98</v>
      </c>
      <c r="G17" s="20">
        <f>F17*D17</f>
        <v>31.36</v>
      </c>
      <c r="H17" s="20"/>
      <c r="I17" s="20">
        <f>(H16+H18)/2</f>
        <v>0</v>
      </c>
      <c r="J17" s="20">
        <f>I17*D17</f>
        <v>0</v>
      </c>
      <c r="K17" s="20"/>
      <c r="L17" s="20">
        <f>(K16+K18)/2</f>
        <v>0.05</v>
      </c>
      <c r="M17" s="20">
        <f>L17*D17</f>
        <v>1.6</v>
      </c>
      <c r="N17" s="20"/>
      <c r="O17" s="20">
        <f>(N16+N18)/2</f>
        <v>0.11</v>
      </c>
      <c r="P17" s="20">
        <f>O17*D17</f>
        <v>3.52</v>
      </c>
      <c r="Q17" s="20"/>
      <c r="R17" s="20">
        <f>(Q16+Q18)/2</f>
        <v>3.58</v>
      </c>
      <c r="S17" s="21">
        <f>R17*D17</f>
        <v>114.56</v>
      </c>
      <c r="T17" s="22"/>
      <c r="U17" s="20">
        <f>(T16+T18)/2</f>
        <v>0.72</v>
      </c>
      <c r="V17" s="25">
        <f>U17*D17</f>
        <v>23.04</v>
      </c>
      <c r="W17" s="18"/>
      <c r="X17" s="12"/>
      <c r="Y17" s="12"/>
      <c r="Z17" s="18"/>
      <c r="AA17" s="12"/>
      <c r="AB17" s="12"/>
      <c r="AC17" s="18"/>
      <c r="AD17" s="12"/>
      <c r="AE17" s="12"/>
      <c r="AF17" s="18"/>
      <c r="AG17" s="12"/>
      <c r="AH17" s="12"/>
    </row>
    <row r="18" spans="1:34" ht="9.75" customHeight="1">
      <c r="A18" s="2"/>
      <c r="B18" s="19">
        <v>6</v>
      </c>
      <c r="C18" s="20">
        <v>0.179</v>
      </c>
      <c r="D18" s="20"/>
      <c r="E18" s="20">
        <v>1.08</v>
      </c>
      <c r="F18" s="20"/>
      <c r="G18" s="20"/>
      <c r="H18" s="20"/>
      <c r="I18" s="20"/>
      <c r="J18" s="20"/>
      <c r="K18" s="20">
        <v>0.1</v>
      </c>
      <c r="L18" s="20"/>
      <c r="M18" s="20"/>
      <c r="N18" s="20">
        <v>0</v>
      </c>
      <c r="O18" s="20"/>
      <c r="P18" s="20"/>
      <c r="Q18" s="20">
        <v>3.5</v>
      </c>
      <c r="R18" s="20"/>
      <c r="S18" s="21"/>
      <c r="T18" s="22">
        <v>0.71</v>
      </c>
      <c r="U18" s="23"/>
      <c r="V18" s="24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9.75" customHeight="1">
      <c r="A19" s="2"/>
      <c r="B19" s="19"/>
      <c r="C19" s="20"/>
      <c r="D19" s="20">
        <f>(C20-C18)*1000</f>
        <v>30</v>
      </c>
      <c r="E19" s="20"/>
      <c r="F19" s="20">
        <f>(E18+E20)/2</f>
        <v>0.91</v>
      </c>
      <c r="G19" s="20">
        <f>F19*D19</f>
        <v>27.3</v>
      </c>
      <c r="H19" s="20"/>
      <c r="I19" s="20">
        <f>(H18+H20)/2</f>
        <v>0</v>
      </c>
      <c r="J19" s="20">
        <f>I19*D19</f>
        <v>0</v>
      </c>
      <c r="K19" s="20"/>
      <c r="L19" s="20">
        <f>(K18+K20)/2</f>
        <v>0.05</v>
      </c>
      <c r="M19" s="20">
        <f>L19*D19</f>
        <v>1.5</v>
      </c>
      <c r="N19" s="20"/>
      <c r="O19" s="20">
        <f>(N18+N20)/2</f>
        <v>0.075</v>
      </c>
      <c r="P19" s="20">
        <f>O19*D19</f>
        <v>2.25</v>
      </c>
      <c r="Q19" s="20"/>
      <c r="R19" s="20">
        <f>(Q18+Q20)/2</f>
        <v>3.5549999999999997</v>
      </c>
      <c r="S19" s="21">
        <f>R19*D19</f>
        <v>106.64999999999999</v>
      </c>
      <c r="T19" s="22"/>
      <c r="U19" s="20">
        <f>(T18+T20)/2</f>
        <v>0.715</v>
      </c>
      <c r="V19" s="25">
        <f>U19*D19</f>
        <v>21.45</v>
      </c>
      <c r="W19" s="18"/>
      <c r="X19" s="12"/>
      <c r="Y19" s="12"/>
      <c r="Z19" s="18"/>
      <c r="AA19" s="12"/>
      <c r="AB19" s="12"/>
      <c r="AC19" s="18"/>
      <c r="AD19" s="12"/>
      <c r="AE19" s="12"/>
      <c r="AF19" s="18"/>
      <c r="AG19" s="12"/>
      <c r="AH19" s="12"/>
    </row>
    <row r="20" spans="1:34" ht="9.75" customHeight="1">
      <c r="A20" s="2"/>
      <c r="B20" s="19">
        <v>7</v>
      </c>
      <c r="C20" s="20">
        <v>0.209</v>
      </c>
      <c r="D20" s="20"/>
      <c r="E20" s="20">
        <v>0.74</v>
      </c>
      <c r="F20" s="20"/>
      <c r="G20" s="20"/>
      <c r="H20" s="20"/>
      <c r="I20" s="20"/>
      <c r="J20" s="20"/>
      <c r="K20" s="20">
        <v>0</v>
      </c>
      <c r="L20" s="20"/>
      <c r="M20" s="20"/>
      <c r="N20" s="20">
        <v>0.15</v>
      </c>
      <c r="O20" s="20"/>
      <c r="P20" s="20"/>
      <c r="Q20" s="20">
        <v>3.61</v>
      </c>
      <c r="R20" s="20"/>
      <c r="S20" s="21"/>
      <c r="T20" s="22">
        <v>0.72</v>
      </c>
      <c r="U20" s="23"/>
      <c r="V20" s="24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9.75" customHeight="1">
      <c r="A21" s="2"/>
      <c r="B21" s="19"/>
      <c r="C21" s="20"/>
      <c r="D21" s="20">
        <f>(C22-C20)*1000</f>
        <v>30</v>
      </c>
      <c r="E21" s="20"/>
      <c r="F21" s="20">
        <f>(E20+E22)/2</f>
        <v>0.99</v>
      </c>
      <c r="G21" s="20">
        <f>F21*D21</f>
        <v>29.7</v>
      </c>
      <c r="H21" s="20"/>
      <c r="I21" s="20">
        <f>(H20+H22)/2</f>
        <v>0</v>
      </c>
      <c r="J21" s="20">
        <f>I21*D21</f>
        <v>0</v>
      </c>
      <c r="K21" s="20"/>
      <c r="L21" s="20">
        <f>(K20+K22)/2</f>
        <v>0.125</v>
      </c>
      <c r="M21" s="20">
        <f>L21*D21</f>
        <v>3.75</v>
      </c>
      <c r="N21" s="20"/>
      <c r="O21" s="20">
        <f>(N20+N22)/2</f>
        <v>0.075</v>
      </c>
      <c r="P21" s="20">
        <f>O21*D21</f>
        <v>2.25</v>
      </c>
      <c r="Q21" s="20"/>
      <c r="R21" s="20">
        <f>(Q20+Q22)/2</f>
        <v>3.5549999999999997</v>
      </c>
      <c r="S21" s="21">
        <f>R21*D21</f>
        <v>106.64999999999999</v>
      </c>
      <c r="T21" s="22"/>
      <c r="U21" s="20">
        <f>(T20+T22)/2</f>
        <v>0.715</v>
      </c>
      <c r="V21" s="25">
        <f>U21*D21</f>
        <v>21.45</v>
      </c>
      <c r="W21" s="18"/>
      <c r="X21" s="12"/>
      <c r="Y21" s="12"/>
      <c r="Z21" s="18"/>
      <c r="AA21" s="12"/>
      <c r="AB21" s="12"/>
      <c r="AC21" s="18"/>
      <c r="AD21" s="12"/>
      <c r="AE21" s="12"/>
      <c r="AF21" s="18"/>
      <c r="AG21" s="12"/>
      <c r="AH21" s="12"/>
    </row>
    <row r="22" spans="1:34" ht="9.75" customHeight="1">
      <c r="A22" s="2"/>
      <c r="B22" s="19">
        <v>8</v>
      </c>
      <c r="C22" s="20">
        <v>0.239</v>
      </c>
      <c r="D22" s="20"/>
      <c r="E22" s="20">
        <v>1.24</v>
      </c>
      <c r="F22" s="20"/>
      <c r="G22" s="20"/>
      <c r="H22" s="20"/>
      <c r="I22" s="20"/>
      <c r="J22" s="20"/>
      <c r="K22" s="20">
        <v>0.25</v>
      </c>
      <c r="L22" s="20"/>
      <c r="M22" s="20"/>
      <c r="N22" s="20">
        <v>0</v>
      </c>
      <c r="O22" s="20"/>
      <c r="P22" s="20"/>
      <c r="Q22" s="20">
        <v>3.5</v>
      </c>
      <c r="R22" s="20"/>
      <c r="S22" s="21"/>
      <c r="T22" s="22">
        <v>0.71</v>
      </c>
      <c r="U22" s="23"/>
      <c r="V22" s="24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9.75" customHeight="1">
      <c r="A23" s="2"/>
      <c r="B23" s="19"/>
      <c r="C23" s="20"/>
      <c r="D23" s="20">
        <f>(C24-C22)*1000</f>
        <v>37.000000000000036</v>
      </c>
      <c r="E23" s="20"/>
      <c r="F23" s="20">
        <f>(E22+E24)/2</f>
        <v>1.51</v>
      </c>
      <c r="G23" s="20">
        <f>F23*D23</f>
        <v>55.870000000000054</v>
      </c>
      <c r="H23" s="20"/>
      <c r="I23" s="20">
        <f>(H22+H24)/2</f>
        <v>0</v>
      </c>
      <c r="J23" s="20">
        <f>I23*D23</f>
        <v>0</v>
      </c>
      <c r="K23" s="20"/>
      <c r="L23" s="20">
        <f>(K22+K24)/2</f>
        <v>0.445</v>
      </c>
      <c r="M23" s="20">
        <f>L23*D23</f>
        <v>16.465000000000018</v>
      </c>
      <c r="N23" s="20"/>
      <c r="O23" s="20">
        <f>(N22+N24)/2</f>
        <v>0</v>
      </c>
      <c r="P23" s="20">
        <f>O23*D23</f>
        <v>0</v>
      </c>
      <c r="Q23" s="20"/>
      <c r="R23" s="20">
        <f>(Q22+Q24)/2</f>
        <v>3.5</v>
      </c>
      <c r="S23" s="21">
        <f>R23*D23</f>
        <v>129.5000000000001</v>
      </c>
      <c r="T23" s="22"/>
      <c r="U23" s="20">
        <f>(T22+T24)/2</f>
        <v>0.73</v>
      </c>
      <c r="V23" s="25">
        <f>U23*D23</f>
        <v>27.010000000000026</v>
      </c>
      <c r="W23" s="18"/>
      <c r="X23" s="12"/>
      <c r="Y23" s="12"/>
      <c r="Z23" s="18"/>
      <c r="AA23" s="12"/>
      <c r="AB23" s="12"/>
      <c r="AC23" s="18"/>
      <c r="AD23" s="12"/>
      <c r="AE23" s="12"/>
      <c r="AF23" s="18"/>
      <c r="AG23" s="12"/>
      <c r="AH23" s="12"/>
    </row>
    <row r="24" spans="1:34" ht="9.75" customHeight="1">
      <c r="A24" s="2"/>
      <c r="B24" s="19">
        <v>9</v>
      </c>
      <c r="C24" s="20">
        <v>0.276</v>
      </c>
      <c r="D24" s="20"/>
      <c r="E24" s="20">
        <v>1.78</v>
      </c>
      <c r="F24" s="20"/>
      <c r="G24" s="20"/>
      <c r="H24" s="20"/>
      <c r="I24" s="20"/>
      <c r="J24" s="20"/>
      <c r="K24" s="20">
        <v>0.64</v>
      </c>
      <c r="L24" s="20"/>
      <c r="M24" s="20"/>
      <c r="N24" s="20">
        <v>0</v>
      </c>
      <c r="O24" s="20"/>
      <c r="P24" s="20"/>
      <c r="Q24" s="20">
        <v>3.5</v>
      </c>
      <c r="R24" s="20"/>
      <c r="S24" s="21"/>
      <c r="T24" s="22">
        <v>0.75</v>
      </c>
      <c r="U24" s="23"/>
      <c r="V24" s="24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9.75" customHeight="1">
      <c r="A25" s="2"/>
      <c r="B25" s="19"/>
      <c r="C25" s="20"/>
      <c r="D25" s="20">
        <f>(C26-C24)*1000</f>
        <v>22.999999999999964</v>
      </c>
      <c r="E25" s="20"/>
      <c r="F25" s="20">
        <f>(E24+E26)/2</f>
        <v>1.4100000000000001</v>
      </c>
      <c r="G25" s="20">
        <f>F25*D25</f>
        <v>32.42999999999995</v>
      </c>
      <c r="H25" s="20"/>
      <c r="I25" s="20">
        <f>(H24+H26)/2</f>
        <v>0</v>
      </c>
      <c r="J25" s="20">
        <f>I25*D25</f>
        <v>0</v>
      </c>
      <c r="K25" s="20"/>
      <c r="L25" s="20">
        <f>(K24+K26)/2</f>
        <v>0.36</v>
      </c>
      <c r="M25" s="20">
        <f>L25*D25</f>
        <v>8.279999999999987</v>
      </c>
      <c r="N25" s="20"/>
      <c r="O25" s="20">
        <f>(N24+N26)/2</f>
        <v>0.035</v>
      </c>
      <c r="P25" s="20">
        <f>O25*D25</f>
        <v>0.8049999999999988</v>
      </c>
      <c r="Q25" s="20"/>
      <c r="R25" s="20">
        <f>(Q24+Q26)/2</f>
        <v>3.525</v>
      </c>
      <c r="S25" s="21">
        <f>R25*D25</f>
        <v>81.07499999999987</v>
      </c>
      <c r="T25" s="22"/>
      <c r="U25" s="20">
        <f>(T24+T26)/2</f>
        <v>0.73</v>
      </c>
      <c r="V25" s="25">
        <f>U25*D25</f>
        <v>16.789999999999974</v>
      </c>
      <c r="W25" s="18"/>
      <c r="X25" s="12"/>
      <c r="Y25" s="12"/>
      <c r="Z25" s="18"/>
      <c r="AA25" s="12"/>
      <c r="AB25" s="12"/>
      <c r="AC25" s="18"/>
      <c r="AD25" s="12"/>
      <c r="AE25" s="12"/>
      <c r="AF25" s="18"/>
      <c r="AG25" s="12"/>
      <c r="AH25" s="12"/>
    </row>
    <row r="26" spans="1:34" ht="9.75" customHeight="1">
      <c r="A26" s="2"/>
      <c r="B26" s="19">
        <v>10</v>
      </c>
      <c r="C26" s="20">
        <v>0.299</v>
      </c>
      <c r="D26" s="20"/>
      <c r="E26" s="20">
        <v>1.04</v>
      </c>
      <c r="F26" s="20"/>
      <c r="G26" s="20"/>
      <c r="H26" s="20"/>
      <c r="I26" s="20"/>
      <c r="J26" s="20"/>
      <c r="K26" s="20">
        <v>0.08</v>
      </c>
      <c r="L26" s="20"/>
      <c r="M26" s="20"/>
      <c r="N26" s="20">
        <v>0.07</v>
      </c>
      <c r="O26" s="20"/>
      <c r="P26" s="20"/>
      <c r="Q26" s="20">
        <v>3.55</v>
      </c>
      <c r="R26" s="20"/>
      <c r="S26" s="21"/>
      <c r="T26" s="22">
        <v>0.71</v>
      </c>
      <c r="U26" s="23"/>
      <c r="V26" s="24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9.75" customHeight="1">
      <c r="A27" s="2"/>
      <c r="B27" s="19"/>
      <c r="C27" s="20"/>
      <c r="D27" s="20">
        <v>0</v>
      </c>
      <c r="E27" s="20"/>
      <c r="F27" s="20">
        <f>(E26+E28)/2</f>
        <v>0.52</v>
      </c>
      <c r="G27" s="20">
        <f>F27*D27</f>
        <v>0</v>
      </c>
      <c r="H27" s="20"/>
      <c r="I27" s="20">
        <f>(H26+H28)/2</f>
        <v>0</v>
      </c>
      <c r="J27" s="20">
        <f>I27*D27</f>
        <v>0</v>
      </c>
      <c r="K27" s="20"/>
      <c r="L27" s="20">
        <f>(K26+K28)/2</f>
        <v>0.04</v>
      </c>
      <c r="M27" s="20">
        <f>L27*D27</f>
        <v>0</v>
      </c>
      <c r="N27" s="20"/>
      <c r="O27" s="20">
        <f>(N26+N28)/2</f>
        <v>0.035</v>
      </c>
      <c r="P27" s="20">
        <f>O27*D27</f>
        <v>0</v>
      </c>
      <c r="Q27" s="20"/>
      <c r="R27" s="20">
        <f>(Q26+Q28)/2</f>
        <v>1.775</v>
      </c>
      <c r="S27" s="21">
        <f>R27*D27</f>
        <v>0</v>
      </c>
      <c r="T27" s="22"/>
      <c r="U27" s="20">
        <f>(T26+T28)/2</f>
        <v>0.355</v>
      </c>
      <c r="V27" s="25">
        <f>U27*D27</f>
        <v>0</v>
      </c>
      <c r="W27" s="18"/>
      <c r="X27" s="12"/>
      <c r="Y27" s="12"/>
      <c r="Z27" s="18"/>
      <c r="AA27" s="12"/>
      <c r="AB27" s="12"/>
      <c r="AC27" s="18"/>
      <c r="AD27" s="12"/>
      <c r="AE27" s="12"/>
      <c r="AF27" s="18"/>
      <c r="AG27" s="12"/>
      <c r="AH27" s="12"/>
    </row>
    <row r="28" spans="1:34" ht="9.75" customHeight="1">
      <c r="A28" s="2"/>
      <c r="B28" s="19">
        <v>11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22"/>
      <c r="U28" s="23"/>
      <c r="V28" s="24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9.75" customHeight="1">
      <c r="A29" s="2"/>
      <c r="B29" s="19"/>
      <c r="C29" s="20"/>
      <c r="D29" s="20">
        <f>(C30-C28)*1000</f>
        <v>0</v>
      </c>
      <c r="E29" s="20"/>
      <c r="F29" s="20">
        <f>(E28+E30)/2</f>
        <v>0</v>
      </c>
      <c r="G29" s="20">
        <f>F29*D29</f>
        <v>0</v>
      </c>
      <c r="H29" s="20"/>
      <c r="I29" s="20">
        <f>(H28+H30)/2</f>
        <v>0</v>
      </c>
      <c r="J29" s="20">
        <f>I29*D29</f>
        <v>0</v>
      </c>
      <c r="K29" s="20"/>
      <c r="L29" s="20">
        <f>(K28+K30)/2</f>
        <v>0</v>
      </c>
      <c r="M29" s="20">
        <f>L29*D29</f>
        <v>0</v>
      </c>
      <c r="N29" s="20"/>
      <c r="O29" s="20">
        <f>(N28+N30)/2</f>
        <v>0</v>
      </c>
      <c r="P29" s="20">
        <f>O29*D29</f>
        <v>0</v>
      </c>
      <c r="Q29" s="20"/>
      <c r="R29" s="20">
        <f>(Q28+Q30)/2</f>
        <v>0</v>
      </c>
      <c r="S29" s="21">
        <f>R29*D29</f>
        <v>0</v>
      </c>
      <c r="T29" s="22"/>
      <c r="U29" s="20">
        <f>(T28+T30)/2</f>
        <v>0</v>
      </c>
      <c r="V29" s="25">
        <f>U29*D29</f>
        <v>0</v>
      </c>
      <c r="W29" s="18"/>
      <c r="X29" s="12"/>
      <c r="Y29" s="12"/>
      <c r="Z29" s="18"/>
      <c r="AA29" s="12"/>
      <c r="AB29" s="12"/>
      <c r="AC29" s="18"/>
      <c r="AD29" s="12"/>
      <c r="AE29" s="12"/>
      <c r="AF29" s="18"/>
      <c r="AG29" s="12"/>
      <c r="AH29" s="12"/>
    </row>
    <row r="30" spans="1:34" ht="9.75" customHeight="1">
      <c r="A30" s="2"/>
      <c r="B30" s="19">
        <v>12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2"/>
      <c r="U30" s="23"/>
      <c r="V30" s="24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9.75" customHeight="1">
      <c r="A31" s="2"/>
      <c r="B31" s="19"/>
      <c r="C31" s="20"/>
      <c r="D31" s="20">
        <f>(C32-C30)*1000</f>
        <v>0</v>
      </c>
      <c r="E31" s="20"/>
      <c r="F31" s="20">
        <f>(E30+E32)/2</f>
        <v>0</v>
      </c>
      <c r="G31" s="20">
        <f>F31*D31</f>
        <v>0</v>
      </c>
      <c r="H31" s="20"/>
      <c r="I31" s="20">
        <f>(H30+H32)/2</f>
        <v>0</v>
      </c>
      <c r="J31" s="20">
        <f>I31*D31</f>
        <v>0</v>
      </c>
      <c r="K31" s="20"/>
      <c r="L31" s="20">
        <f>(K30+K32)/2</f>
        <v>0</v>
      </c>
      <c r="M31" s="20">
        <f>L31*D31</f>
        <v>0</v>
      </c>
      <c r="N31" s="20"/>
      <c r="O31" s="20">
        <f>(N30+N32)/2</f>
        <v>0</v>
      </c>
      <c r="P31" s="20">
        <f>O31*D31</f>
        <v>0</v>
      </c>
      <c r="Q31" s="20"/>
      <c r="R31" s="20">
        <f>(Q30+Q32)/2</f>
        <v>0</v>
      </c>
      <c r="S31" s="21">
        <f>R31*D31</f>
        <v>0</v>
      </c>
      <c r="T31" s="22"/>
      <c r="U31" s="20">
        <f>(T30+T32)/2</f>
        <v>0</v>
      </c>
      <c r="V31" s="25">
        <f>U31*D31</f>
        <v>0</v>
      </c>
      <c r="W31" s="18"/>
      <c r="X31" s="12"/>
      <c r="Y31" s="12"/>
      <c r="Z31" s="18"/>
      <c r="AA31" s="12"/>
      <c r="AB31" s="12"/>
      <c r="AC31" s="18"/>
      <c r="AD31" s="12"/>
      <c r="AE31" s="12"/>
      <c r="AF31" s="18"/>
      <c r="AG31" s="12"/>
      <c r="AH31" s="12"/>
    </row>
    <row r="32" spans="1:34" ht="9.75" customHeight="1">
      <c r="A32" s="2"/>
      <c r="B32" s="19">
        <v>13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2"/>
      <c r="U32" s="23"/>
      <c r="V32" s="24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9.75" customHeight="1" thickBot="1">
      <c r="A33" s="2"/>
      <c r="B33" s="19"/>
      <c r="C33" s="20"/>
      <c r="D33" s="20">
        <f>(C34-C32)*1000</f>
        <v>0</v>
      </c>
      <c r="E33" s="20"/>
      <c r="F33" s="20">
        <f>(E32+E34)/2</f>
        <v>0</v>
      </c>
      <c r="G33" s="20">
        <f>F33*D33</f>
        <v>0</v>
      </c>
      <c r="H33" s="20"/>
      <c r="I33" s="20">
        <f>(H32+H34)/2</f>
        <v>0</v>
      </c>
      <c r="J33" s="20">
        <f>I33*D33</f>
        <v>0</v>
      </c>
      <c r="K33" s="20"/>
      <c r="L33" s="20">
        <f>(K32+K34)/2</f>
        <v>0</v>
      </c>
      <c r="M33" s="20">
        <f>L33*D33</f>
        <v>0</v>
      </c>
      <c r="N33" s="20"/>
      <c r="O33" s="20">
        <f>(N32+N34)/2</f>
        <v>0</v>
      </c>
      <c r="P33" s="20">
        <f>O33*D33</f>
        <v>0</v>
      </c>
      <c r="Q33" s="20"/>
      <c r="R33" s="20">
        <f>(Q32+Q34)/2</f>
        <v>0</v>
      </c>
      <c r="S33" s="21">
        <f>R33*D33</f>
        <v>0</v>
      </c>
      <c r="T33" s="22"/>
      <c r="U33" s="20">
        <f>(T32+T34)/2</f>
        <v>0</v>
      </c>
      <c r="V33" s="25">
        <f>U33*D33</f>
        <v>0</v>
      </c>
      <c r="W33" s="18"/>
      <c r="X33" s="12"/>
      <c r="Y33" s="12"/>
      <c r="Z33" s="18"/>
      <c r="AA33" s="12"/>
      <c r="AB33" s="12"/>
      <c r="AC33" s="18"/>
      <c r="AD33" s="12"/>
      <c r="AE33" s="12"/>
      <c r="AF33" s="18"/>
      <c r="AG33" s="12"/>
      <c r="AH33" s="12"/>
    </row>
    <row r="34" spans="1:34" ht="9.75" customHeight="1" hidden="1">
      <c r="A34" s="2"/>
      <c r="B34" s="19">
        <v>14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2"/>
      <c r="U34" s="23"/>
      <c r="V34" s="24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9.75" customHeight="1" hidden="1">
      <c r="A35" s="2"/>
      <c r="B35" s="19"/>
      <c r="C35" s="20"/>
      <c r="D35" s="20">
        <f>(C36-C34)*1000</f>
        <v>0</v>
      </c>
      <c r="E35" s="20"/>
      <c r="F35" s="20">
        <f>(E34+E36)/2</f>
        <v>0</v>
      </c>
      <c r="G35" s="20">
        <f>F35*D35</f>
        <v>0</v>
      </c>
      <c r="H35" s="20"/>
      <c r="I35" s="20">
        <f>(H34+H36)/2</f>
        <v>0</v>
      </c>
      <c r="J35" s="20">
        <f>I35*D35</f>
        <v>0</v>
      </c>
      <c r="K35" s="20"/>
      <c r="L35" s="20">
        <f>(K34+K36)/2</f>
        <v>0</v>
      </c>
      <c r="M35" s="20">
        <f>L35*D35</f>
        <v>0</v>
      </c>
      <c r="N35" s="20"/>
      <c r="O35" s="20">
        <f>(N34+N36)/2</f>
        <v>0</v>
      </c>
      <c r="P35" s="20">
        <f>O35*D35</f>
        <v>0</v>
      </c>
      <c r="Q35" s="20"/>
      <c r="R35" s="20">
        <f>(Q34+Q36)/2</f>
        <v>0</v>
      </c>
      <c r="S35" s="21">
        <f>R35*D35</f>
        <v>0</v>
      </c>
      <c r="T35" s="22"/>
      <c r="U35" s="20">
        <f>(T34+T36)/2</f>
        <v>0</v>
      </c>
      <c r="V35" s="25">
        <f>U35*D35</f>
        <v>0</v>
      </c>
      <c r="W35" s="18"/>
      <c r="X35" s="12"/>
      <c r="Y35" s="12"/>
      <c r="Z35" s="18"/>
      <c r="AA35" s="12"/>
      <c r="AB35" s="12"/>
      <c r="AC35" s="18"/>
      <c r="AD35" s="12"/>
      <c r="AE35" s="12"/>
      <c r="AF35" s="18"/>
      <c r="AG35" s="12"/>
      <c r="AH35" s="12"/>
    </row>
    <row r="36" spans="1:34" ht="9.75" customHeight="1" hidden="1">
      <c r="A36" s="2"/>
      <c r="B36" s="19">
        <v>15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2"/>
      <c r="U36" s="23"/>
      <c r="V36" s="24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9.75" customHeight="1" hidden="1">
      <c r="A37" s="2"/>
      <c r="B37" s="19"/>
      <c r="C37" s="20"/>
      <c r="D37" s="20">
        <f>(C38-C36)*1000</f>
        <v>0</v>
      </c>
      <c r="E37" s="20"/>
      <c r="F37" s="20">
        <f>(E36+E38)/2</f>
        <v>0</v>
      </c>
      <c r="G37" s="20">
        <f>F37*D37</f>
        <v>0</v>
      </c>
      <c r="H37" s="20"/>
      <c r="I37" s="20">
        <f>(H36+H38)/2</f>
        <v>0</v>
      </c>
      <c r="J37" s="20">
        <f>I37*D37</f>
        <v>0</v>
      </c>
      <c r="K37" s="20"/>
      <c r="L37" s="20">
        <f>(K36+K38)/2</f>
        <v>0</v>
      </c>
      <c r="M37" s="20">
        <f>L37*D37</f>
        <v>0</v>
      </c>
      <c r="N37" s="20"/>
      <c r="O37" s="20">
        <f>(N36+N38)/2</f>
        <v>0</v>
      </c>
      <c r="P37" s="20">
        <f>O37*D37</f>
        <v>0</v>
      </c>
      <c r="Q37" s="20"/>
      <c r="R37" s="20">
        <f>(Q36+Q38)/2</f>
        <v>0</v>
      </c>
      <c r="S37" s="21">
        <f>R37*D37</f>
        <v>0</v>
      </c>
      <c r="T37" s="22"/>
      <c r="U37" s="20">
        <f>(T36+T38)/2</f>
        <v>0</v>
      </c>
      <c r="V37" s="25">
        <f>U37*D37</f>
        <v>0</v>
      </c>
      <c r="W37" s="18"/>
      <c r="X37" s="12"/>
      <c r="Y37" s="12"/>
      <c r="Z37" s="18"/>
      <c r="AA37" s="12"/>
      <c r="AB37" s="12"/>
      <c r="AC37" s="18"/>
      <c r="AD37" s="12"/>
      <c r="AE37" s="12"/>
      <c r="AF37" s="18"/>
      <c r="AG37" s="12"/>
      <c r="AH37" s="12"/>
    </row>
    <row r="38" spans="1:34" ht="9.75" customHeight="1" hidden="1">
      <c r="A38" s="2"/>
      <c r="B38" s="19">
        <v>16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2"/>
      <c r="U38" s="23"/>
      <c r="V38" s="24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9.75" customHeight="1" hidden="1">
      <c r="A39" s="2"/>
      <c r="B39" s="19"/>
      <c r="C39" s="20"/>
      <c r="D39" s="20">
        <f>(C40-C38)*1000</f>
        <v>0</v>
      </c>
      <c r="E39" s="20"/>
      <c r="F39" s="20">
        <f>(E38+E40)/2</f>
        <v>0</v>
      </c>
      <c r="G39" s="20">
        <f>F39*D39</f>
        <v>0</v>
      </c>
      <c r="H39" s="20"/>
      <c r="I39" s="20">
        <f>(H38+H40)/2</f>
        <v>0</v>
      </c>
      <c r="J39" s="20">
        <f>I39*D39</f>
        <v>0</v>
      </c>
      <c r="K39" s="20"/>
      <c r="L39" s="20">
        <f>(K38+K40)/2</f>
        <v>0</v>
      </c>
      <c r="M39" s="20">
        <f>L39*D39</f>
        <v>0</v>
      </c>
      <c r="N39" s="20"/>
      <c r="O39" s="20">
        <f>(N38+N40)/2</f>
        <v>0</v>
      </c>
      <c r="P39" s="20">
        <f>O39*D39</f>
        <v>0</v>
      </c>
      <c r="Q39" s="20"/>
      <c r="R39" s="20">
        <f>(Q38+Q40)/2</f>
        <v>0</v>
      </c>
      <c r="S39" s="21">
        <f>R39*D39</f>
        <v>0</v>
      </c>
      <c r="T39" s="22"/>
      <c r="U39" s="20">
        <f>(T38+T40)/2</f>
        <v>0</v>
      </c>
      <c r="V39" s="25">
        <f>U39*D39</f>
        <v>0</v>
      </c>
      <c r="W39" s="18"/>
      <c r="X39" s="12"/>
      <c r="Y39" s="12"/>
      <c r="Z39" s="18"/>
      <c r="AA39" s="12"/>
      <c r="AB39" s="12"/>
      <c r="AC39" s="18"/>
      <c r="AD39" s="12"/>
      <c r="AE39" s="12"/>
      <c r="AF39" s="18"/>
      <c r="AG39" s="12"/>
      <c r="AH39" s="12"/>
    </row>
    <row r="40" spans="1:34" ht="9.75" customHeight="1" hidden="1">
      <c r="A40" s="2"/>
      <c r="B40" s="19">
        <v>17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6"/>
      <c r="U40" s="23"/>
      <c r="V40" s="2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9.75" customHeight="1" hidden="1">
      <c r="A41" s="2"/>
      <c r="B41" s="19"/>
      <c r="C41" s="20"/>
      <c r="D41" s="20">
        <f>(C42-C40)*1000</f>
        <v>0</v>
      </c>
      <c r="E41" s="20"/>
      <c r="F41" s="20">
        <f>(E40+E42)/2</f>
        <v>0</v>
      </c>
      <c r="G41" s="20">
        <f>F41*D41</f>
        <v>0</v>
      </c>
      <c r="H41" s="20"/>
      <c r="I41" s="20">
        <f>(H40+H42)/2</f>
        <v>0</v>
      </c>
      <c r="J41" s="20">
        <f>I41*D41</f>
        <v>0</v>
      </c>
      <c r="K41" s="20"/>
      <c r="L41" s="20">
        <f>(K40+K42)/2</f>
        <v>0</v>
      </c>
      <c r="M41" s="20">
        <f>L41*D41</f>
        <v>0</v>
      </c>
      <c r="N41" s="20"/>
      <c r="O41" s="20">
        <f>(N40+N42)/2</f>
        <v>0</v>
      </c>
      <c r="P41" s="20">
        <f>O41*D41</f>
        <v>0</v>
      </c>
      <c r="Q41" s="20"/>
      <c r="R41" s="20">
        <f>(Q40+Q42)/2</f>
        <v>0</v>
      </c>
      <c r="S41" s="21">
        <f>R41*D41</f>
        <v>0</v>
      </c>
      <c r="T41" s="26"/>
      <c r="U41" s="20">
        <f>(T40+T42)/2</f>
        <v>0</v>
      </c>
      <c r="V41" s="25">
        <f>U41*D41</f>
        <v>0</v>
      </c>
      <c r="W41" s="18"/>
      <c r="X41" s="12"/>
      <c r="Y41" s="12"/>
      <c r="Z41" s="18"/>
      <c r="AA41" s="12"/>
      <c r="AB41" s="12"/>
      <c r="AC41" s="18"/>
      <c r="AD41" s="12"/>
      <c r="AE41" s="12"/>
      <c r="AF41" s="18"/>
      <c r="AG41" s="12"/>
      <c r="AH41" s="12"/>
    </row>
    <row r="42" spans="1:34" ht="9.75" customHeight="1" hidden="1">
      <c r="A42" s="2"/>
      <c r="B42" s="19">
        <v>18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3"/>
      <c r="U42" s="23"/>
      <c r="V42" s="2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9.75" customHeight="1" hidden="1">
      <c r="A43" s="2"/>
      <c r="B43" s="19"/>
      <c r="C43" s="20"/>
      <c r="D43" s="20">
        <f>(C44-C42)*1000</f>
        <v>0</v>
      </c>
      <c r="E43" s="20"/>
      <c r="F43" s="20">
        <f>(E42+E44)/2</f>
        <v>0</v>
      </c>
      <c r="G43" s="20">
        <f>F43*D43</f>
        <v>0</v>
      </c>
      <c r="H43" s="20"/>
      <c r="I43" s="20">
        <f>(H42+H44)/2</f>
        <v>0</v>
      </c>
      <c r="J43" s="20">
        <f>I43*D43</f>
        <v>0</v>
      </c>
      <c r="K43" s="20"/>
      <c r="L43" s="20">
        <f>(K42+K44)/2</f>
        <v>0</v>
      </c>
      <c r="M43" s="20">
        <f>L43*D43</f>
        <v>0</v>
      </c>
      <c r="N43" s="20"/>
      <c r="O43" s="20">
        <f>(N42+N44)/2</f>
        <v>0</v>
      </c>
      <c r="P43" s="20">
        <f>O43*D43</f>
        <v>0</v>
      </c>
      <c r="Q43" s="20"/>
      <c r="R43" s="20">
        <f>(Q42+Q44)/2</f>
        <v>0</v>
      </c>
      <c r="S43" s="21">
        <f>R43*D43</f>
        <v>0</v>
      </c>
      <c r="T43" s="23"/>
      <c r="U43" s="20">
        <f>(T42+T44)/2</f>
        <v>0</v>
      </c>
      <c r="V43" s="25">
        <f>U43*D43</f>
        <v>0</v>
      </c>
      <c r="W43" s="18"/>
      <c r="X43" s="12"/>
      <c r="Y43" s="12"/>
      <c r="Z43" s="18"/>
      <c r="AA43" s="12"/>
      <c r="AB43" s="12"/>
      <c r="AC43" s="18"/>
      <c r="AD43" s="12"/>
      <c r="AE43" s="12"/>
      <c r="AF43" s="18"/>
      <c r="AG43" s="12"/>
      <c r="AH43" s="12"/>
    </row>
    <row r="44" spans="1:34" ht="9.75" customHeight="1" hidden="1">
      <c r="A44" s="2"/>
      <c r="B44" s="19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3"/>
      <c r="U44" s="23"/>
      <c r="V44" s="24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9.75" customHeight="1" hidden="1">
      <c r="A45" s="2"/>
      <c r="B45" s="19"/>
      <c r="C45" s="20"/>
      <c r="D45" s="20">
        <f>(C46-C44)*1000</f>
        <v>0</v>
      </c>
      <c r="E45" s="20"/>
      <c r="F45" s="20">
        <f>(E44+E46)/2</f>
        <v>0</v>
      </c>
      <c r="G45" s="20">
        <f>F45*D45</f>
        <v>0</v>
      </c>
      <c r="H45" s="20"/>
      <c r="I45" s="20">
        <f>(H44+H46)/2</f>
        <v>0</v>
      </c>
      <c r="J45" s="20">
        <f>I45*D45</f>
        <v>0</v>
      </c>
      <c r="K45" s="20"/>
      <c r="L45" s="20">
        <f>(K44+K46)/2</f>
        <v>0</v>
      </c>
      <c r="M45" s="20">
        <f>L45*D45</f>
        <v>0</v>
      </c>
      <c r="N45" s="20"/>
      <c r="O45" s="20">
        <f>(N44+N46)/2</f>
        <v>0</v>
      </c>
      <c r="P45" s="20">
        <f>O45*D45</f>
        <v>0</v>
      </c>
      <c r="Q45" s="20"/>
      <c r="R45" s="20">
        <f>(Q44+Q46)/2</f>
        <v>0</v>
      </c>
      <c r="S45" s="21">
        <f>R45*D45</f>
        <v>0</v>
      </c>
      <c r="T45" s="23"/>
      <c r="U45" s="20">
        <f>(T44+T46)/2</f>
        <v>0</v>
      </c>
      <c r="V45" s="25">
        <f>U45*D45</f>
        <v>0</v>
      </c>
      <c r="W45" s="18"/>
      <c r="X45" s="12"/>
      <c r="Y45" s="12"/>
      <c r="Z45" s="18"/>
      <c r="AA45" s="12"/>
      <c r="AB45" s="12"/>
      <c r="AC45" s="18"/>
      <c r="AD45" s="12"/>
      <c r="AE45" s="12"/>
      <c r="AF45" s="18"/>
      <c r="AG45" s="12"/>
      <c r="AH45" s="12"/>
    </row>
    <row r="46" spans="1:34" ht="9.75" customHeight="1" hidden="1">
      <c r="A46" s="2"/>
      <c r="B46" s="19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3"/>
      <c r="U46" s="23"/>
      <c r="V46" s="24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9.75" customHeight="1" hidden="1">
      <c r="A47" s="2"/>
      <c r="B47" s="19"/>
      <c r="C47" s="20"/>
      <c r="D47" s="20">
        <f>(C48-C46)*1000</f>
        <v>0</v>
      </c>
      <c r="E47" s="20"/>
      <c r="F47" s="20">
        <f>(E46+E48)/2</f>
        <v>0</v>
      </c>
      <c r="G47" s="20">
        <f>F47*D47</f>
        <v>0</v>
      </c>
      <c r="H47" s="20"/>
      <c r="I47" s="20">
        <f>(H46+H48)/2</f>
        <v>0</v>
      </c>
      <c r="J47" s="20">
        <f>I47*D47</f>
        <v>0</v>
      </c>
      <c r="K47" s="20"/>
      <c r="L47" s="20">
        <f>(K46+K48)/2</f>
        <v>0</v>
      </c>
      <c r="M47" s="20">
        <f>L47*D47</f>
        <v>0</v>
      </c>
      <c r="N47" s="20"/>
      <c r="O47" s="20">
        <f>(N46+N48)/2</f>
        <v>0</v>
      </c>
      <c r="P47" s="20">
        <f>O47*D47</f>
        <v>0</v>
      </c>
      <c r="Q47" s="20"/>
      <c r="R47" s="20">
        <f>(Q46+Q48)/2</f>
        <v>0</v>
      </c>
      <c r="S47" s="21">
        <f>R47*D47</f>
        <v>0</v>
      </c>
      <c r="T47" s="23"/>
      <c r="U47" s="20">
        <f>(T46+T48)/2</f>
        <v>0</v>
      </c>
      <c r="V47" s="25">
        <f>U47*D47</f>
        <v>0</v>
      </c>
      <c r="W47" s="18"/>
      <c r="X47" s="12"/>
      <c r="Y47" s="12"/>
      <c r="Z47" s="18"/>
      <c r="AA47" s="12"/>
      <c r="AB47" s="12"/>
      <c r="AC47" s="18"/>
      <c r="AD47" s="12"/>
      <c r="AE47" s="12"/>
      <c r="AF47" s="18"/>
      <c r="AG47" s="12"/>
      <c r="AH47" s="12"/>
    </row>
    <row r="48" spans="1:34" ht="9.75" customHeight="1" hidden="1">
      <c r="A48" s="2"/>
      <c r="B48" s="19">
        <v>21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3"/>
      <c r="U48" s="23"/>
      <c r="V48" s="2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9.75" customHeight="1" hidden="1">
      <c r="A49" s="2"/>
      <c r="B49" s="19"/>
      <c r="C49" s="20"/>
      <c r="D49" s="20">
        <f>(C50-C48)*1000</f>
        <v>0</v>
      </c>
      <c r="E49" s="20"/>
      <c r="F49" s="20">
        <f>(E48+E50)/2</f>
        <v>0</v>
      </c>
      <c r="G49" s="20">
        <f>F49*D49</f>
        <v>0</v>
      </c>
      <c r="H49" s="20"/>
      <c r="I49" s="20">
        <f>(H48+H50)/2</f>
        <v>0</v>
      </c>
      <c r="J49" s="20">
        <f>I49*D49</f>
        <v>0</v>
      </c>
      <c r="K49" s="20"/>
      <c r="L49" s="20">
        <f>(K48+K50)/2</f>
        <v>0</v>
      </c>
      <c r="M49" s="20">
        <f>L49*D49</f>
        <v>0</v>
      </c>
      <c r="N49" s="20"/>
      <c r="O49" s="20">
        <f>(N48+N50)/2</f>
        <v>0</v>
      </c>
      <c r="P49" s="20">
        <f>O49*D49</f>
        <v>0</v>
      </c>
      <c r="Q49" s="20"/>
      <c r="R49" s="20">
        <f>(Q48+Q50)/2</f>
        <v>0</v>
      </c>
      <c r="S49" s="21">
        <f>R49*D49</f>
        <v>0</v>
      </c>
      <c r="T49" s="23"/>
      <c r="U49" s="20">
        <f>(T48+T50)/2</f>
        <v>0</v>
      </c>
      <c r="V49" s="25">
        <f>U49*D49</f>
        <v>0</v>
      </c>
      <c r="W49" s="18"/>
      <c r="X49" s="12"/>
      <c r="Y49" s="12"/>
      <c r="Z49" s="18"/>
      <c r="AA49" s="12"/>
      <c r="AB49" s="12"/>
      <c r="AC49" s="18"/>
      <c r="AD49" s="12"/>
      <c r="AE49" s="12"/>
      <c r="AF49" s="18"/>
      <c r="AG49" s="12"/>
      <c r="AH49" s="12"/>
    </row>
    <row r="50" spans="1:34" ht="9.75" customHeight="1" hidden="1">
      <c r="A50" s="2"/>
      <c r="B50" s="19">
        <v>22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3"/>
      <c r="U50" s="23"/>
      <c r="V50" s="24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9.75" customHeight="1" hidden="1">
      <c r="A51" s="2"/>
      <c r="B51" s="19"/>
      <c r="C51" s="20"/>
      <c r="D51" s="20">
        <f>(C52-C50)*1000</f>
        <v>0</v>
      </c>
      <c r="E51" s="20"/>
      <c r="F51" s="20">
        <f>(E50+E52)/2</f>
        <v>0</v>
      </c>
      <c r="G51" s="20">
        <f>F51*D51</f>
        <v>0</v>
      </c>
      <c r="H51" s="20"/>
      <c r="I51" s="20">
        <f>(H50+H52)/2</f>
        <v>0</v>
      </c>
      <c r="J51" s="20">
        <f>I51*D51</f>
        <v>0</v>
      </c>
      <c r="K51" s="20"/>
      <c r="L51" s="20">
        <f>(K50+K52)/2</f>
        <v>0</v>
      </c>
      <c r="M51" s="20">
        <f>L51*D51</f>
        <v>0</v>
      </c>
      <c r="N51" s="20"/>
      <c r="O51" s="20">
        <f>(N50+N52)/2</f>
        <v>0</v>
      </c>
      <c r="P51" s="20">
        <f>O51*D51</f>
        <v>0</v>
      </c>
      <c r="Q51" s="20"/>
      <c r="R51" s="20">
        <f>(Q50+Q52)/2</f>
        <v>0</v>
      </c>
      <c r="S51" s="21">
        <f>R51*D51</f>
        <v>0</v>
      </c>
      <c r="T51" s="23"/>
      <c r="U51" s="20">
        <f>(T50+T52)/2</f>
        <v>0</v>
      </c>
      <c r="V51" s="25">
        <f>U51*D51</f>
        <v>0</v>
      </c>
      <c r="W51" s="18"/>
      <c r="X51" s="12"/>
      <c r="Y51" s="12"/>
      <c r="Z51" s="18"/>
      <c r="AA51" s="12"/>
      <c r="AB51" s="12"/>
      <c r="AC51" s="18"/>
      <c r="AD51" s="12"/>
      <c r="AE51" s="12"/>
      <c r="AF51" s="18"/>
      <c r="AG51" s="12"/>
      <c r="AH51" s="12"/>
    </row>
    <row r="52" spans="1:34" ht="9.75" customHeight="1" hidden="1">
      <c r="A52" s="2"/>
      <c r="B52" s="19">
        <v>23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3"/>
      <c r="U52" s="23"/>
      <c r="V52" s="24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9.75" customHeight="1" hidden="1">
      <c r="A53" s="2"/>
      <c r="B53" s="19"/>
      <c r="C53" s="20"/>
      <c r="D53" s="20">
        <f>(C54-C52)*1000</f>
        <v>0</v>
      </c>
      <c r="E53" s="20"/>
      <c r="F53" s="20">
        <f>(E52+E54)/2</f>
        <v>0</v>
      </c>
      <c r="G53" s="20">
        <f>F53*D53</f>
        <v>0</v>
      </c>
      <c r="H53" s="20"/>
      <c r="I53" s="20">
        <f>(H52+H54)/2</f>
        <v>0</v>
      </c>
      <c r="J53" s="20">
        <f>I53*D53</f>
        <v>0</v>
      </c>
      <c r="K53" s="20"/>
      <c r="L53" s="20">
        <f>(K52+K54)/2</f>
        <v>0</v>
      </c>
      <c r="M53" s="20">
        <f>L53*D53</f>
        <v>0</v>
      </c>
      <c r="N53" s="20"/>
      <c r="O53" s="20">
        <f>(N52+N54)/2</f>
        <v>0</v>
      </c>
      <c r="P53" s="20">
        <f>O53*D53</f>
        <v>0</v>
      </c>
      <c r="Q53" s="20"/>
      <c r="R53" s="20">
        <f>(Q52+Q54)/2</f>
        <v>0</v>
      </c>
      <c r="S53" s="21">
        <f>R53*D53</f>
        <v>0</v>
      </c>
      <c r="T53" s="23"/>
      <c r="U53" s="20">
        <f>(T52+T54)/2</f>
        <v>0</v>
      </c>
      <c r="V53" s="25">
        <f>U53*D53</f>
        <v>0</v>
      </c>
      <c r="W53" s="18"/>
      <c r="X53" s="12"/>
      <c r="Y53" s="12"/>
      <c r="Z53" s="18"/>
      <c r="AA53" s="12"/>
      <c r="AB53" s="12"/>
      <c r="AC53" s="18"/>
      <c r="AD53" s="12"/>
      <c r="AE53" s="12"/>
      <c r="AF53" s="18"/>
      <c r="AG53" s="12"/>
      <c r="AH53" s="12"/>
    </row>
    <row r="54" spans="1:34" ht="9.75" customHeight="1" hidden="1">
      <c r="A54" s="2"/>
      <c r="B54" s="19">
        <v>24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3"/>
      <c r="U54" s="23"/>
      <c r="V54" s="24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9.75" customHeight="1" hidden="1">
      <c r="A55" s="2"/>
      <c r="B55" s="19"/>
      <c r="C55" s="20"/>
      <c r="D55" s="20">
        <f>(C56-C54)*1000</f>
        <v>0</v>
      </c>
      <c r="E55" s="20"/>
      <c r="F55" s="20">
        <f>(E54+E56)/2</f>
        <v>0</v>
      </c>
      <c r="G55" s="20">
        <f>F55*D55</f>
        <v>0</v>
      </c>
      <c r="H55" s="20"/>
      <c r="I55" s="20">
        <f>(H54+H56)/2</f>
        <v>0</v>
      </c>
      <c r="J55" s="20">
        <f>I55*D55</f>
        <v>0</v>
      </c>
      <c r="K55" s="20"/>
      <c r="L55" s="20">
        <f>(K54+K56)/2</f>
        <v>0</v>
      </c>
      <c r="M55" s="20">
        <f>L55*D55</f>
        <v>0</v>
      </c>
      <c r="N55" s="20"/>
      <c r="O55" s="20">
        <f>(N54+N56)/2</f>
        <v>0</v>
      </c>
      <c r="P55" s="20">
        <f>O55*D55</f>
        <v>0</v>
      </c>
      <c r="Q55" s="20"/>
      <c r="R55" s="20">
        <f>(Q54+Q56)/2</f>
        <v>0</v>
      </c>
      <c r="S55" s="21">
        <f>R55*D55</f>
        <v>0</v>
      </c>
      <c r="T55" s="23"/>
      <c r="U55" s="20">
        <f>(T54+T56)/2</f>
        <v>0</v>
      </c>
      <c r="V55" s="25">
        <f>U55*D55</f>
        <v>0</v>
      </c>
      <c r="W55" s="18"/>
      <c r="X55" s="12"/>
      <c r="Y55" s="12"/>
      <c r="Z55" s="18"/>
      <c r="AA55" s="12"/>
      <c r="AB55" s="12"/>
      <c r="AC55" s="18"/>
      <c r="AD55" s="12"/>
      <c r="AE55" s="12"/>
      <c r="AF55" s="18"/>
      <c r="AG55" s="12"/>
      <c r="AH55" s="12"/>
    </row>
    <row r="56" spans="1:34" ht="9.75" customHeight="1" hidden="1">
      <c r="A56" s="2"/>
      <c r="B56" s="19">
        <v>25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3"/>
      <c r="U56" s="23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9.75" customHeight="1" hidden="1">
      <c r="A57" s="2"/>
      <c r="B57" s="19"/>
      <c r="C57" s="20"/>
      <c r="D57" s="20">
        <f>(C58-C56)*1000</f>
        <v>0</v>
      </c>
      <c r="E57" s="20"/>
      <c r="F57" s="20">
        <f>(E56+E58)/2</f>
        <v>0</v>
      </c>
      <c r="G57" s="20">
        <f>F57*D57</f>
        <v>0</v>
      </c>
      <c r="H57" s="20"/>
      <c r="I57" s="20">
        <f>(H56+H58)/2</f>
        <v>0</v>
      </c>
      <c r="J57" s="20">
        <f>I57*D57</f>
        <v>0</v>
      </c>
      <c r="K57" s="20"/>
      <c r="L57" s="20">
        <f>(K56+K58)/2</f>
        <v>0</v>
      </c>
      <c r="M57" s="20">
        <f>L57*D57</f>
        <v>0</v>
      </c>
      <c r="N57" s="20"/>
      <c r="O57" s="20">
        <f>(N56+N58)/2</f>
        <v>0</v>
      </c>
      <c r="P57" s="20">
        <f>O57*D57</f>
        <v>0</v>
      </c>
      <c r="Q57" s="20"/>
      <c r="R57" s="20">
        <f>(Q56+Q58)/2</f>
        <v>0</v>
      </c>
      <c r="S57" s="21">
        <f>R57*D57</f>
        <v>0</v>
      </c>
      <c r="T57" s="23"/>
      <c r="U57" s="20">
        <f>(T56+T58)/2</f>
        <v>0</v>
      </c>
      <c r="V57" s="25">
        <f>U57*D57</f>
        <v>0</v>
      </c>
      <c r="W57" s="18"/>
      <c r="X57" s="12"/>
      <c r="Y57" s="12"/>
      <c r="Z57" s="18"/>
      <c r="AA57" s="12"/>
      <c r="AB57" s="12"/>
      <c r="AC57" s="18"/>
      <c r="AD57" s="12"/>
      <c r="AE57" s="12"/>
      <c r="AF57" s="18"/>
      <c r="AG57" s="12"/>
      <c r="AH57" s="12"/>
    </row>
    <row r="58" spans="1:34" ht="9.75" customHeight="1" hidden="1">
      <c r="A58" s="2"/>
      <c r="B58" s="19">
        <v>26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3"/>
      <c r="U58" s="23"/>
      <c r="V58" s="24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9.75" customHeight="1" hidden="1">
      <c r="A59" s="2"/>
      <c r="B59" s="19"/>
      <c r="C59" s="20"/>
      <c r="D59" s="20">
        <f>(C60-C58)*1000</f>
        <v>0</v>
      </c>
      <c r="E59" s="20"/>
      <c r="F59" s="20">
        <f>(E58+E60)/2</f>
        <v>0</v>
      </c>
      <c r="G59" s="20">
        <f>F59*D59</f>
        <v>0</v>
      </c>
      <c r="H59" s="20"/>
      <c r="I59" s="20">
        <f>(H58+H60)/2</f>
        <v>0</v>
      </c>
      <c r="J59" s="20">
        <f>I59*D59</f>
        <v>0</v>
      </c>
      <c r="K59" s="20"/>
      <c r="L59" s="20">
        <f>(K58+K60)/2</f>
        <v>0</v>
      </c>
      <c r="M59" s="20">
        <f>L59*D59</f>
        <v>0</v>
      </c>
      <c r="N59" s="20"/>
      <c r="O59" s="20">
        <f>(N58+N60)/2</f>
        <v>0</v>
      </c>
      <c r="P59" s="20">
        <f>O59*D59</f>
        <v>0</v>
      </c>
      <c r="Q59" s="20"/>
      <c r="R59" s="20">
        <f>(Q58+Q60)/2</f>
        <v>0</v>
      </c>
      <c r="S59" s="21">
        <f>R59*D59</f>
        <v>0</v>
      </c>
      <c r="T59" s="23"/>
      <c r="U59" s="20">
        <f>(T58+T60)/2</f>
        <v>0</v>
      </c>
      <c r="V59" s="25">
        <f>U59*D59</f>
        <v>0</v>
      </c>
      <c r="W59" s="18"/>
      <c r="X59" s="12"/>
      <c r="Y59" s="12"/>
      <c r="Z59" s="18"/>
      <c r="AA59" s="12"/>
      <c r="AB59" s="12"/>
      <c r="AC59" s="18"/>
      <c r="AD59" s="12"/>
      <c r="AE59" s="12"/>
      <c r="AF59" s="18"/>
      <c r="AG59" s="12"/>
      <c r="AH59" s="12"/>
    </row>
    <row r="60" spans="1:34" ht="9.75" customHeight="1" hidden="1">
      <c r="A60" s="2"/>
      <c r="B60" s="19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3"/>
      <c r="U60" s="23"/>
      <c r="V60" s="24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9.75" customHeight="1" hidden="1">
      <c r="A61" s="2"/>
      <c r="B61" s="19"/>
      <c r="C61" s="20"/>
      <c r="D61" s="20">
        <f>(C62-C60)*1000</f>
        <v>0</v>
      </c>
      <c r="E61" s="20"/>
      <c r="F61" s="20">
        <f>(E60+E62)/2</f>
        <v>0</v>
      </c>
      <c r="G61" s="20">
        <f>F61*D61</f>
        <v>0</v>
      </c>
      <c r="H61" s="20"/>
      <c r="I61" s="20">
        <f>(H60+H62)/2</f>
        <v>0</v>
      </c>
      <c r="J61" s="20">
        <f>I61*D61</f>
        <v>0</v>
      </c>
      <c r="K61" s="20"/>
      <c r="L61" s="20">
        <f>(K60+K62)/2</f>
        <v>0</v>
      </c>
      <c r="M61" s="20">
        <f>L61*D61</f>
        <v>0</v>
      </c>
      <c r="N61" s="20"/>
      <c r="O61" s="20">
        <f>(N60+N62)/2</f>
        <v>0</v>
      </c>
      <c r="P61" s="20">
        <f>O61*D61</f>
        <v>0</v>
      </c>
      <c r="Q61" s="20"/>
      <c r="R61" s="20">
        <f>(Q60+Q62)/2</f>
        <v>0</v>
      </c>
      <c r="S61" s="21">
        <f>R61*D61</f>
        <v>0</v>
      </c>
      <c r="T61" s="23"/>
      <c r="U61" s="20">
        <f>(T60+T62)/2</f>
        <v>0</v>
      </c>
      <c r="V61" s="25">
        <f>U61*D61</f>
        <v>0</v>
      </c>
      <c r="W61" s="18"/>
      <c r="X61" s="12"/>
      <c r="Y61" s="12"/>
      <c r="Z61" s="18"/>
      <c r="AA61" s="12"/>
      <c r="AB61" s="12"/>
      <c r="AC61" s="18"/>
      <c r="AD61" s="12"/>
      <c r="AE61" s="12"/>
      <c r="AF61" s="18"/>
      <c r="AG61" s="12"/>
      <c r="AH61" s="12"/>
    </row>
    <row r="62" spans="1:34" ht="9.75" customHeight="1" hidden="1">
      <c r="A62" s="2"/>
      <c r="B62" s="19">
        <v>28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3"/>
      <c r="U62" s="23"/>
      <c r="V62" s="24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9.75" customHeight="1" hidden="1">
      <c r="A63" s="2"/>
      <c r="B63" s="19"/>
      <c r="C63" s="20"/>
      <c r="D63" s="20">
        <f>(C64-C62)*1000</f>
        <v>0</v>
      </c>
      <c r="E63" s="20"/>
      <c r="F63" s="20">
        <f>(E62+E64)/2</f>
        <v>0</v>
      </c>
      <c r="G63" s="20">
        <f>F63*D63</f>
        <v>0</v>
      </c>
      <c r="H63" s="20"/>
      <c r="I63" s="20">
        <f>(H62+H64)/2</f>
        <v>0</v>
      </c>
      <c r="J63" s="20">
        <f>I63*D63</f>
        <v>0</v>
      </c>
      <c r="K63" s="20"/>
      <c r="L63" s="20">
        <f>(K62+K64)/2</f>
        <v>0</v>
      </c>
      <c r="M63" s="20">
        <f>L63*D63</f>
        <v>0</v>
      </c>
      <c r="N63" s="20"/>
      <c r="O63" s="20">
        <f>(N62+N64)/2</f>
        <v>0</v>
      </c>
      <c r="P63" s="20">
        <f>O63*D63</f>
        <v>0</v>
      </c>
      <c r="Q63" s="20"/>
      <c r="R63" s="20">
        <f>(Q62+Q64)/2</f>
        <v>0</v>
      </c>
      <c r="S63" s="21">
        <f>R63*D63</f>
        <v>0</v>
      </c>
      <c r="T63" s="23"/>
      <c r="U63" s="20">
        <f>(T62+T64)/2</f>
        <v>0</v>
      </c>
      <c r="V63" s="25">
        <f>U63*D63</f>
        <v>0</v>
      </c>
      <c r="W63" s="18"/>
      <c r="X63" s="12"/>
      <c r="Y63" s="12"/>
      <c r="Z63" s="18"/>
      <c r="AA63" s="12"/>
      <c r="AB63" s="12"/>
      <c r="AC63" s="18"/>
      <c r="AD63" s="12"/>
      <c r="AE63" s="12"/>
      <c r="AF63" s="18"/>
      <c r="AG63" s="12"/>
      <c r="AH63" s="12"/>
    </row>
    <row r="64" spans="1:34" ht="9.75" customHeight="1" hidden="1">
      <c r="A64" s="2"/>
      <c r="B64" s="19">
        <v>29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3"/>
      <c r="U64" s="23"/>
      <c r="V64" s="24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9.75" customHeight="1" hidden="1">
      <c r="A65" s="2"/>
      <c r="B65" s="19"/>
      <c r="C65" s="20"/>
      <c r="D65" s="20">
        <f>(C66-C64)*1000</f>
        <v>0</v>
      </c>
      <c r="E65" s="20"/>
      <c r="F65" s="20">
        <f>(E64+E66)/2</f>
        <v>0</v>
      </c>
      <c r="G65" s="20">
        <f>F65*D65</f>
        <v>0</v>
      </c>
      <c r="H65" s="20"/>
      <c r="I65" s="20">
        <f>(H64+H66)/2</f>
        <v>0</v>
      </c>
      <c r="J65" s="20">
        <f>I65*D65</f>
        <v>0</v>
      </c>
      <c r="K65" s="20"/>
      <c r="L65" s="20">
        <f>(K64+K66)/2</f>
        <v>0</v>
      </c>
      <c r="M65" s="20">
        <f>L65*D65</f>
        <v>0</v>
      </c>
      <c r="N65" s="20"/>
      <c r="O65" s="20">
        <f>(N64+N66)/2</f>
        <v>0</v>
      </c>
      <c r="P65" s="20">
        <f>O65*D65</f>
        <v>0</v>
      </c>
      <c r="Q65" s="20"/>
      <c r="R65" s="20">
        <f>(Q64+Q66)/2</f>
        <v>0</v>
      </c>
      <c r="S65" s="21">
        <f>R65*D65</f>
        <v>0</v>
      </c>
      <c r="T65" s="23"/>
      <c r="U65" s="20">
        <f>(T64+T66)/2</f>
        <v>0</v>
      </c>
      <c r="V65" s="25">
        <f>U65*D65</f>
        <v>0</v>
      </c>
      <c r="W65" s="18"/>
      <c r="X65" s="12"/>
      <c r="Y65" s="12"/>
      <c r="Z65" s="18"/>
      <c r="AA65" s="12"/>
      <c r="AB65" s="12"/>
      <c r="AC65" s="18"/>
      <c r="AD65" s="12"/>
      <c r="AE65" s="12"/>
      <c r="AF65" s="18"/>
      <c r="AG65" s="12"/>
      <c r="AH65" s="12"/>
    </row>
    <row r="66" spans="1:34" ht="9.75" customHeight="1" hidden="1">
      <c r="A66" s="2"/>
      <c r="B66" s="19">
        <v>30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3"/>
      <c r="U66" s="23"/>
      <c r="V66" s="24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9.75" customHeight="1" hidden="1">
      <c r="A67" s="2"/>
      <c r="B67" s="19"/>
      <c r="C67" s="20"/>
      <c r="D67" s="20">
        <f>(C68-C66)*1000</f>
        <v>0</v>
      </c>
      <c r="E67" s="20"/>
      <c r="F67" s="20">
        <f>(E66+E68)/2</f>
        <v>0</v>
      </c>
      <c r="G67" s="20">
        <f>F67*D67</f>
        <v>0</v>
      </c>
      <c r="H67" s="20"/>
      <c r="I67" s="20">
        <f>(H66+H68)/2</f>
        <v>0</v>
      </c>
      <c r="J67" s="20">
        <f>I67*D67</f>
        <v>0</v>
      </c>
      <c r="K67" s="20"/>
      <c r="L67" s="20">
        <f>(K66+K68)/2</f>
        <v>0</v>
      </c>
      <c r="M67" s="20">
        <f>L67*D67</f>
        <v>0</v>
      </c>
      <c r="N67" s="20"/>
      <c r="O67" s="20">
        <f>(N66+N68)/2</f>
        <v>0</v>
      </c>
      <c r="P67" s="20">
        <f>O67*D67</f>
        <v>0</v>
      </c>
      <c r="Q67" s="20"/>
      <c r="R67" s="20">
        <f>(Q66+Q68)/2</f>
        <v>0</v>
      </c>
      <c r="S67" s="21">
        <f>R67*D67</f>
        <v>0</v>
      </c>
      <c r="T67" s="23"/>
      <c r="U67" s="20">
        <f>(T66+T68)/2</f>
        <v>0</v>
      </c>
      <c r="V67" s="25">
        <f>U67*D67</f>
        <v>0</v>
      </c>
      <c r="W67" s="18"/>
      <c r="X67" s="12"/>
      <c r="Y67" s="12"/>
      <c r="Z67" s="18"/>
      <c r="AA67" s="12"/>
      <c r="AB67" s="12"/>
      <c r="AC67" s="18"/>
      <c r="AD67" s="12"/>
      <c r="AE67" s="12"/>
      <c r="AF67" s="18"/>
      <c r="AG67" s="12"/>
      <c r="AH67" s="12"/>
    </row>
    <row r="68" spans="1:34" ht="9.75" customHeight="1" hidden="1">
      <c r="A68" s="2"/>
      <c r="B68" s="19">
        <v>31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3"/>
      <c r="U68" s="23"/>
      <c r="V68" s="24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9.75" customHeight="1" hidden="1">
      <c r="A69" s="2"/>
      <c r="B69" s="19"/>
      <c r="C69" s="20"/>
      <c r="D69" s="20">
        <f>(C70-C68)*1000</f>
        <v>0</v>
      </c>
      <c r="E69" s="20"/>
      <c r="F69" s="20">
        <f>(E68+E70)/2</f>
        <v>0</v>
      </c>
      <c r="G69" s="20">
        <f>F69*D69</f>
        <v>0</v>
      </c>
      <c r="H69" s="20"/>
      <c r="I69" s="20">
        <f>(H68+H70)/2</f>
        <v>0</v>
      </c>
      <c r="J69" s="20">
        <f>I69*D69</f>
        <v>0</v>
      </c>
      <c r="K69" s="20"/>
      <c r="L69" s="20">
        <f>(K68+K70)/2</f>
        <v>0</v>
      </c>
      <c r="M69" s="20">
        <f>L69*D69</f>
        <v>0</v>
      </c>
      <c r="N69" s="20"/>
      <c r="O69" s="20">
        <f>(N68+N70)/2</f>
        <v>0</v>
      </c>
      <c r="P69" s="20">
        <f>O69*D69</f>
        <v>0</v>
      </c>
      <c r="Q69" s="20"/>
      <c r="R69" s="20">
        <f>(Q68+Q70)/2</f>
        <v>0</v>
      </c>
      <c r="S69" s="21">
        <f>R69*D69</f>
        <v>0</v>
      </c>
      <c r="T69" s="23"/>
      <c r="U69" s="20">
        <f>(T68+T70)/2</f>
        <v>0</v>
      </c>
      <c r="V69" s="25">
        <f>U69*D69</f>
        <v>0</v>
      </c>
      <c r="W69" s="18"/>
      <c r="X69" s="12"/>
      <c r="Y69" s="12"/>
      <c r="Z69" s="18"/>
      <c r="AA69" s="12"/>
      <c r="AB69" s="12"/>
      <c r="AC69" s="18"/>
      <c r="AD69" s="12"/>
      <c r="AE69" s="12"/>
      <c r="AF69" s="18"/>
      <c r="AG69" s="12"/>
      <c r="AH69" s="12"/>
    </row>
    <row r="70" spans="1:34" ht="9.75" customHeight="1" hidden="1">
      <c r="A70" s="2"/>
      <c r="B70" s="19">
        <v>32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3"/>
      <c r="U70" s="23"/>
      <c r="V70" s="24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9.75" customHeight="1" hidden="1">
      <c r="A71" s="2"/>
      <c r="B71" s="19"/>
      <c r="C71" s="20"/>
      <c r="D71" s="20">
        <f>(C72-C70)*1000</f>
        <v>0</v>
      </c>
      <c r="E71" s="20"/>
      <c r="F71" s="20">
        <f>(E70+E72)/2</f>
        <v>0</v>
      </c>
      <c r="G71" s="20">
        <f>F71*D71</f>
        <v>0</v>
      </c>
      <c r="H71" s="20"/>
      <c r="I71" s="20">
        <f>(H70+H72)/2</f>
        <v>0</v>
      </c>
      <c r="J71" s="20">
        <f>I71*D71</f>
        <v>0</v>
      </c>
      <c r="K71" s="20"/>
      <c r="L71" s="20">
        <f>(K70+K72)/2</f>
        <v>0</v>
      </c>
      <c r="M71" s="20">
        <f>L71*D71</f>
        <v>0</v>
      </c>
      <c r="N71" s="20"/>
      <c r="O71" s="20">
        <f>(N70+N72)/2</f>
        <v>0</v>
      </c>
      <c r="P71" s="20">
        <f>O71*D71</f>
        <v>0</v>
      </c>
      <c r="Q71" s="20"/>
      <c r="R71" s="20">
        <f>(Q70+Q72)/2</f>
        <v>0</v>
      </c>
      <c r="S71" s="21">
        <f>R71*D71</f>
        <v>0</v>
      </c>
      <c r="T71" s="23"/>
      <c r="U71" s="20">
        <f>(T70+T72)/2</f>
        <v>0</v>
      </c>
      <c r="V71" s="25">
        <f>U71*D71</f>
        <v>0</v>
      </c>
      <c r="W71" s="18"/>
      <c r="X71" s="12"/>
      <c r="Y71" s="12"/>
      <c r="Z71" s="18"/>
      <c r="AA71" s="12"/>
      <c r="AB71" s="12"/>
      <c r="AC71" s="18"/>
      <c r="AD71" s="12"/>
      <c r="AE71" s="12"/>
      <c r="AF71" s="18"/>
      <c r="AG71" s="12"/>
      <c r="AH71" s="12"/>
    </row>
    <row r="72" spans="1:34" ht="9.75" customHeight="1" hidden="1">
      <c r="A72" s="2"/>
      <c r="B72" s="19">
        <v>33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3"/>
      <c r="U72" s="23"/>
      <c r="V72" s="24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9.75" customHeight="1" hidden="1">
      <c r="A73" s="2"/>
      <c r="B73" s="19"/>
      <c r="C73" s="20"/>
      <c r="D73" s="20">
        <f>(C74-C72)*1000</f>
        <v>0</v>
      </c>
      <c r="E73" s="20"/>
      <c r="F73" s="20">
        <f>(E72+E74)/2</f>
        <v>0</v>
      </c>
      <c r="G73" s="20">
        <f>F73*D73</f>
        <v>0</v>
      </c>
      <c r="H73" s="20"/>
      <c r="I73" s="20">
        <f>(H72+H74)/2</f>
        <v>0</v>
      </c>
      <c r="J73" s="20">
        <f>I73*D73</f>
        <v>0</v>
      </c>
      <c r="K73" s="20"/>
      <c r="L73" s="20">
        <f>(K72+K74)/2</f>
        <v>0</v>
      </c>
      <c r="M73" s="20">
        <f>L73*D73</f>
        <v>0</v>
      </c>
      <c r="N73" s="20"/>
      <c r="O73" s="20">
        <f>(N72+N74)/2</f>
        <v>0</v>
      </c>
      <c r="P73" s="20">
        <f>O73*D73</f>
        <v>0</v>
      </c>
      <c r="Q73" s="20"/>
      <c r="R73" s="20">
        <f>(Q72+Q74)/2</f>
        <v>0</v>
      </c>
      <c r="S73" s="21">
        <f>R73*D73</f>
        <v>0</v>
      </c>
      <c r="T73" s="23"/>
      <c r="U73" s="20">
        <f>(T72+T74)/2</f>
        <v>0</v>
      </c>
      <c r="V73" s="25">
        <f>U73*D73</f>
        <v>0</v>
      </c>
      <c r="W73" s="18"/>
      <c r="X73" s="12"/>
      <c r="Y73" s="12"/>
      <c r="Z73" s="18"/>
      <c r="AA73" s="12"/>
      <c r="AB73" s="12"/>
      <c r="AC73" s="18"/>
      <c r="AD73" s="12"/>
      <c r="AE73" s="12"/>
      <c r="AF73" s="18"/>
      <c r="AG73" s="12"/>
      <c r="AH73" s="12"/>
    </row>
    <row r="74" spans="1:34" ht="9.75" customHeight="1" hidden="1">
      <c r="A74" s="2"/>
      <c r="B74" s="19">
        <v>34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3"/>
      <c r="U74" s="23"/>
      <c r="V74" s="24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t="9.75" customHeight="1" hidden="1">
      <c r="A75" s="2"/>
      <c r="B75" s="19"/>
      <c r="C75" s="20"/>
      <c r="D75" s="20">
        <f>(C76-C74)*1000</f>
        <v>0</v>
      </c>
      <c r="E75" s="20"/>
      <c r="F75" s="20">
        <f>(E74+E76)/2</f>
        <v>0</v>
      </c>
      <c r="G75" s="20">
        <f>F75*D75</f>
        <v>0</v>
      </c>
      <c r="H75" s="20"/>
      <c r="I75" s="20">
        <f>(H74+H76)/2</f>
        <v>0</v>
      </c>
      <c r="J75" s="20">
        <f>I75*D75</f>
        <v>0</v>
      </c>
      <c r="K75" s="20"/>
      <c r="L75" s="20">
        <f>(K74+K76)/2</f>
        <v>0</v>
      </c>
      <c r="M75" s="20">
        <f>L75*D75</f>
        <v>0</v>
      </c>
      <c r="N75" s="20"/>
      <c r="O75" s="20">
        <f>(N74+N76)/2</f>
        <v>0</v>
      </c>
      <c r="P75" s="20">
        <f>O75*D75</f>
        <v>0</v>
      </c>
      <c r="Q75" s="20"/>
      <c r="R75" s="20">
        <f>(Q74+Q76)/2</f>
        <v>0</v>
      </c>
      <c r="S75" s="21">
        <f>R75*D75</f>
        <v>0</v>
      </c>
      <c r="T75" s="23"/>
      <c r="U75" s="20">
        <f>(T74+T76)/2</f>
        <v>0</v>
      </c>
      <c r="V75" s="25">
        <f>U75*D75</f>
        <v>0</v>
      </c>
      <c r="W75" s="18"/>
      <c r="X75" s="12"/>
      <c r="Y75" s="12"/>
      <c r="Z75" s="18"/>
      <c r="AA75" s="12"/>
      <c r="AB75" s="12"/>
      <c r="AC75" s="18"/>
      <c r="AD75" s="12"/>
      <c r="AE75" s="12"/>
      <c r="AF75" s="18"/>
      <c r="AG75" s="12"/>
      <c r="AH75" s="12"/>
    </row>
    <row r="76" spans="1:34" ht="9.75" customHeight="1" hidden="1">
      <c r="A76" s="2"/>
      <c r="B76" s="19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3"/>
      <c r="U76" s="23"/>
      <c r="V76" s="24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t="9.75" customHeight="1" hidden="1">
      <c r="A77" s="2"/>
      <c r="B77" s="19"/>
      <c r="C77" s="20"/>
      <c r="D77" s="20">
        <f>(C78-C76)*1000</f>
        <v>0</v>
      </c>
      <c r="E77" s="20"/>
      <c r="F77" s="20">
        <f>(E76+E78)/2</f>
        <v>0</v>
      </c>
      <c r="G77" s="20">
        <f>F77*D77</f>
        <v>0</v>
      </c>
      <c r="H77" s="20"/>
      <c r="I77" s="20">
        <f>(H76+H78)/2</f>
        <v>0</v>
      </c>
      <c r="J77" s="20">
        <f>I77*D77</f>
        <v>0</v>
      </c>
      <c r="K77" s="20"/>
      <c r="L77" s="20">
        <f>(K76+K78)/2</f>
        <v>0</v>
      </c>
      <c r="M77" s="20">
        <f>L77*D77</f>
        <v>0</v>
      </c>
      <c r="N77" s="20"/>
      <c r="O77" s="20">
        <f>(N76+N78)/2</f>
        <v>0</v>
      </c>
      <c r="P77" s="20">
        <f>O77*D77</f>
        <v>0</v>
      </c>
      <c r="Q77" s="20"/>
      <c r="R77" s="20">
        <f>(Q76+Q78)/2</f>
        <v>0</v>
      </c>
      <c r="S77" s="21">
        <f>R77*D77</f>
        <v>0</v>
      </c>
      <c r="T77" s="23"/>
      <c r="U77" s="20">
        <f>(T76+T78)/2</f>
        <v>0</v>
      </c>
      <c r="V77" s="25">
        <f>U77*D77</f>
        <v>0</v>
      </c>
      <c r="W77" s="18"/>
      <c r="X77" s="12"/>
      <c r="Y77" s="12"/>
      <c r="Z77" s="18"/>
      <c r="AA77" s="12"/>
      <c r="AB77" s="12"/>
      <c r="AC77" s="18"/>
      <c r="AD77" s="12"/>
      <c r="AE77" s="12"/>
      <c r="AF77" s="18"/>
      <c r="AG77" s="12"/>
      <c r="AH77" s="12"/>
    </row>
    <row r="78" spans="1:34" ht="9.75" customHeight="1" hidden="1">
      <c r="A78" s="2"/>
      <c r="B78" s="19">
        <v>36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3"/>
      <c r="U78" s="23"/>
      <c r="V78" s="24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9.75" customHeight="1" hidden="1">
      <c r="A79" s="2"/>
      <c r="B79" s="19"/>
      <c r="C79" s="20"/>
      <c r="D79" s="20">
        <f>(C80-C78)*1000</f>
        <v>0</v>
      </c>
      <c r="E79" s="20"/>
      <c r="F79" s="20">
        <f>(E78+E80)/2</f>
        <v>0</v>
      </c>
      <c r="G79" s="20">
        <f>F79*D79</f>
        <v>0</v>
      </c>
      <c r="H79" s="20"/>
      <c r="I79" s="20">
        <f>(H78+H80)/2</f>
        <v>0</v>
      </c>
      <c r="J79" s="20">
        <f>I79*D79</f>
        <v>0</v>
      </c>
      <c r="K79" s="20"/>
      <c r="L79" s="20">
        <f>(K78+K80)/2</f>
        <v>0</v>
      </c>
      <c r="M79" s="20">
        <f>L79*D79</f>
        <v>0</v>
      </c>
      <c r="N79" s="20"/>
      <c r="O79" s="20">
        <f>(N78+N80)/2</f>
        <v>0</v>
      </c>
      <c r="P79" s="20">
        <f>O79*D79</f>
        <v>0</v>
      </c>
      <c r="Q79" s="20"/>
      <c r="R79" s="20">
        <f>(Q78+Q80)/2</f>
        <v>0</v>
      </c>
      <c r="S79" s="21">
        <f>R79*D79</f>
        <v>0</v>
      </c>
      <c r="T79" s="23"/>
      <c r="U79" s="20">
        <f>(T78+T80)/2</f>
        <v>0</v>
      </c>
      <c r="V79" s="25">
        <f>U79*D79</f>
        <v>0</v>
      </c>
      <c r="W79" s="18"/>
      <c r="X79" s="12"/>
      <c r="Y79" s="12"/>
      <c r="Z79" s="18"/>
      <c r="AA79" s="12"/>
      <c r="AB79" s="12"/>
      <c r="AC79" s="18"/>
      <c r="AD79" s="12"/>
      <c r="AE79" s="12"/>
      <c r="AF79" s="18"/>
      <c r="AG79" s="12"/>
      <c r="AH79" s="12"/>
    </row>
    <row r="80" spans="1:34" ht="9.75" customHeight="1" hidden="1">
      <c r="A80" s="2"/>
      <c r="B80" s="19">
        <v>37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3"/>
      <c r="U80" s="23"/>
      <c r="V80" s="24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1:34" ht="9.75" customHeight="1" hidden="1">
      <c r="A81" s="2"/>
      <c r="B81" s="19"/>
      <c r="C81" s="20"/>
      <c r="D81" s="20">
        <f>(C82-C80)*1000</f>
        <v>0</v>
      </c>
      <c r="E81" s="20"/>
      <c r="F81" s="20">
        <f>(E80+E82)/2</f>
        <v>0</v>
      </c>
      <c r="G81" s="20">
        <f>F81*D81</f>
        <v>0</v>
      </c>
      <c r="H81" s="20"/>
      <c r="I81" s="20">
        <f>(H80+H82)/2</f>
        <v>0</v>
      </c>
      <c r="J81" s="20">
        <f>I81*D81</f>
        <v>0</v>
      </c>
      <c r="K81" s="20"/>
      <c r="L81" s="20">
        <f>(K80+K82)/2</f>
        <v>0</v>
      </c>
      <c r="M81" s="20">
        <f>L81*D81</f>
        <v>0</v>
      </c>
      <c r="N81" s="20"/>
      <c r="O81" s="20">
        <f>(N80+N82)/2</f>
        <v>0</v>
      </c>
      <c r="P81" s="20">
        <f>O81*D81</f>
        <v>0</v>
      </c>
      <c r="Q81" s="20"/>
      <c r="R81" s="20">
        <f>(Q80+Q82)/2</f>
        <v>0</v>
      </c>
      <c r="S81" s="21">
        <f>R81*D81</f>
        <v>0</v>
      </c>
      <c r="T81" s="23"/>
      <c r="U81" s="20">
        <f>(T80+T82)/2</f>
        <v>0</v>
      </c>
      <c r="V81" s="25">
        <f>U81*D81</f>
        <v>0</v>
      </c>
      <c r="W81" s="18"/>
      <c r="X81" s="12"/>
      <c r="Y81" s="12"/>
      <c r="Z81" s="18"/>
      <c r="AA81" s="12"/>
      <c r="AB81" s="12"/>
      <c r="AC81" s="18"/>
      <c r="AD81" s="12"/>
      <c r="AE81" s="12"/>
      <c r="AF81" s="18"/>
      <c r="AG81" s="12"/>
      <c r="AH81" s="12"/>
    </row>
    <row r="82" spans="1:34" ht="9.75" customHeight="1" hidden="1">
      <c r="A82" s="2"/>
      <c r="B82" s="19">
        <v>38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3"/>
      <c r="U82" s="23"/>
      <c r="V82" s="24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1:34" ht="9.75" customHeight="1" hidden="1">
      <c r="A83" s="2"/>
      <c r="B83" s="19"/>
      <c r="C83" s="20"/>
      <c r="D83" s="20">
        <f>(C84-C82)*1000</f>
        <v>0</v>
      </c>
      <c r="E83" s="20"/>
      <c r="F83" s="20">
        <f>(E82+E84)/2</f>
        <v>0</v>
      </c>
      <c r="G83" s="20">
        <f>F83*D83</f>
        <v>0</v>
      </c>
      <c r="H83" s="20"/>
      <c r="I83" s="20">
        <f>(H82+H84)/2</f>
        <v>0</v>
      </c>
      <c r="J83" s="20">
        <f>I83*D83</f>
        <v>0</v>
      </c>
      <c r="K83" s="20"/>
      <c r="L83" s="20">
        <f>(K82+K84)/2</f>
        <v>0</v>
      </c>
      <c r="M83" s="20">
        <f>L83*D83</f>
        <v>0</v>
      </c>
      <c r="N83" s="20"/>
      <c r="O83" s="20">
        <f>(N82+N84)/2</f>
        <v>0</v>
      </c>
      <c r="P83" s="20">
        <f>O83*D83</f>
        <v>0</v>
      </c>
      <c r="Q83" s="20"/>
      <c r="R83" s="20">
        <f>(Q82+Q84)/2</f>
        <v>0</v>
      </c>
      <c r="S83" s="21">
        <f>R83*D83</f>
        <v>0</v>
      </c>
      <c r="T83" s="23"/>
      <c r="U83" s="20">
        <f>(T82+T84)/2</f>
        <v>0</v>
      </c>
      <c r="V83" s="25">
        <f>U83*D83</f>
        <v>0</v>
      </c>
      <c r="W83" s="18"/>
      <c r="X83" s="12"/>
      <c r="Y83" s="12"/>
      <c r="Z83" s="18"/>
      <c r="AA83" s="12"/>
      <c r="AB83" s="12"/>
      <c r="AC83" s="18"/>
      <c r="AD83" s="12"/>
      <c r="AE83" s="12"/>
      <c r="AF83" s="18"/>
      <c r="AG83" s="12"/>
      <c r="AH83" s="12"/>
    </row>
    <row r="84" spans="1:34" ht="9.75" customHeight="1" hidden="1">
      <c r="A84" s="2"/>
      <c r="B84" s="19">
        <v>39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3"/>
      <c r="U84" s="23"/>
      <c r="V84" s="24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1:34" ht="9.75" customHeight="1" hidden="1">
      <c r="A85" s="2"/>
      <c r="B85" s="19"/>
      <c r="C85" s="20"/>
      <c r="D85" s="20">
        <f>(C86-C84)*1000</f>
        <v>0</v>
      </c>
      <c r="E85" s="20"/>
      <c r="F85" s="20">
        <f>(E84+E86)/2</f>
        <v>0</v>
      </c>
      <c r="G85" s="20">
        <f>F85*D85</f>
        <v>0</v>
      </c>
      <c r="H85" s="20"/>
      <c r="I85" s="20">
        <f>(H84+H86)/2</f>
        <v>0</v>
      </c>
      <c r="J85" s="20">
        <f>I85*D85</f>
        <v>0</v>
      </c>
      <c r="K85" s="20"/>
      <c r="L85" s="20">
        <f>(K84+K86)/2</f>
        <v>0</v>
      </c>
      <c r="M85" s="20">
        <f>L85*D85</f>
        <v>0</v>
      </c>
      <c r="N85" s="20"/>
      <c r="O85" s="20">
        <f>(N84+N86)/2</f>
        <v>0</v>
      </c>
      <c r="P85" s="20">
        <f>O85*D85</f>
        <v>0</v>
      </c>
      <c r="Q85" s="20"/>
      <c r="R85" s="20">
        <f>(Q84+Q86)/2</f>
        <v>0</v>
      </c>
      <c r="S85" s="21">
        <f>R85*D85</f>
        <v>0</v>
      </c>
      <c r="T85" s="23"/>
      <c r="U85" s="20">
        <f>(T84+T86)/2</f>
        <v>0</v>
      </c>
      <c r="V85" s="25">
        <f>U85*D85</f>
        <v>0</v>
      </c>
      <c r="W85" s="18"/>
      <c r="X85" s="12"/>
      <c r="Y85" s="12"/>
      <c r="Z85" s="18"/>
      <c r="AA85" s="12"/>
      <c r="AB85" s="12"/>
      <c r="AC85" s="18"/>
      <c r="AD85" s="12"/>
      <c r="AE85" s="12"/>
      <c r="AF85" s="18"/>
      <c r="AG85" s="12"/>
      <c r="AH85" s="12"/>
    </row>
    <row r="86" spans="1:34" ht="9.75" customHeight="1" hidden="1">
      <c r="A86" s="2"/>
      <c r="B86" s="19">
        <v>40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3"/>
      <c r="U86" s="23"/>
      <c r="V86" s="24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1:34" ht="9.75" customHeight="1" hidden="1">
      <c r="A87" s="2"/>
      <c r="B87" s="19"/>
      <c r="C87" s="20"/>
      <c r="D87" s="20">
        <f>(C88-C86)*1000</f>
        <v>0</v>
      </c>
      <c r="E87" s="20"/>
      <c r="F87" s="20">
        <f>(E86+E88)/2</f>
        <v>0</v>
      </c>
      <c r="G87" s="20">
        <f>F87*D87</f>
        <v>0</v>
      </c>
      <c r="H87" s="20"/>
      <c r="I87" s="20">
        <f>(H86+H88)/2</f>
        <v>0</v>
      </c>
      <c r="J87" s="20">
        <f>I87*D87</f>
        <v>0</v>
      </c>
      <c r="K87" s="20"/>
      <c r="L87" s="20">
        <f>(K86+K88)/2</f>
        <v>0</v>
      </c>
      <c r="M87" s="20">
        <f>L87*D87</f>
        <v>0</v>
      </c>
      <c r="N87" s="20"/>
      <c r="O87" s="20">
        <f>(N86+N88)/2</f>
        <v>0</v>
      </c>
      <c r="P87" s="20">
        <f>O87*D87</f>
        <v>0</v>
      </c>
      <c r="Q87" s="20"/>
      <c r="R87" s="20">
        <f>(Q86+Q88)/2</f>
        <v>0</v>
      </c>
      <c r="S87" s="21">
        <f>R87*D87</f>
        <v>0</v>
      </c>
      <c r="T87" s="23"/>
      <c r="U87" s="20">
        <f>(T86+T88)/2</f>
        <v>0</v>
      </c>
      <c r="V87" s="25">
        <f>U87*D87</f>
        <v>0</v>
      </c>
      <c r="W87" s="18"/>
      <c r="X87" s="12"/>
      <c r="Y87" s="12"/>
      <c r="Z87" s="18"/>
      <c r="AA87" s="12"/>
      <c r="AB87" s="12"/>
      <c r="AC87" s="18"/>
      <c r="AD87" s="12"/>
      <c r="AE87" s="12"/>
      <c r="AF87" s="18"/>
      <c r="AG87" s="12"/>
      <c r="AH87" s="12"/>
    </row>
    <row r="88" spans="1:34" ht="9.75" customHeight="1" hidden="1">
      <c r="A88" s="2"/>
      <c r="B88" s="19">
        <v>41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3"/>
      <c r="U88" s="23"/>
      <c r="V88" s="24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1:34" ht="9.75" customHeight="1" hidden="1">
      <c r="A89" s="2"/>
      <c r="B89" s="19"/>
      <c r="C89" s="20"/>
      <c r="D89" s="20">
        <f>(C90-C88)*1000</f>
        <v>0</v>
      </c>
      <c r="E89" s="20"/>
      <c r="F89" s="20">
        <f>(E88+E90)/2</f>
        <v>0</v>
      </c>
      <c r="G89" s="20">
        <f>F89*D89</f>
        <v>0</v>
      </c>
      <c r="H89" s="20"/>
      <c r="I89" s="20">
        <f>(H88+H90)/2</f>
        <v>0</v>
      </c>
      <c r="J89" s="20">
        <f>I89*D89</f>
        <v>0</v>
      </c>
      <c r="K89" s="20"/>
      <c r="L89" s="20">
        <f>(K88+K90)/2</f>
        <v>0</v>
      </c>
      <c r="M89" s="20">
        <f>L89*D89</f>
        <v>0</v>
      </c>
      <c r="N89" s="20"/>
      <c r="O89" s="20">
        <f>(N88+N90)/2</f>
        <v>0</v>
      </c>
      <c r="P89" s="20">
        <f>O89*D89</f>
        <v>0</v>
      </c>
      <c r="Q89" s="20"/>
      <c r="R89" s="20">
        <f>(Q88+Q90)/2</f>
        <v>0</v>
      </c>
      <c r="S89" s="21">
        <f>R89*D89</f>
        <v>0</v>
      </c>
      <c r="T89" s="23"/>
      <c r="U89" s="20">
        <f>(T88+T90)/2</f>
        <v>0</v>
      </c>
      <c r="V89" s="25">
        <f>U89*D89</f>
        <v>0</v>
      </c>
      <c r="W89" s="18"/>
      <c r="X89" s="12"/>
      <c r="Y89" s="12"/>
      <c r="Z89" s="18"/>
      <c r="AA89" s="12"/>
      <c r="AB89" s="12"/>
      <c r="AC89" s="18"/>
      <c r="AD89" s="12"/>
      <c r="AE89" s="12"/>
      <c r="AF89" s="18"/>
      <c r="AG89" s="12"/>
      <c r="AH89" s="12"/>
    </row>
    <row r="90" spans="1:34" ht="9.75" customHeight="1" hidden="1">
      <c r="A90" s="2"/>
      <c r="B90" s="19">
        <v>42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3"/>
      <c r="U90" s="23"/>
      <c r="V90" s="24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34" ht="9.75" customHeight="1" hidden="1">
      <c r="A91" s="2"/>
      <c r="B91" s="19"/>
      <c r="C91" s="20"/>
      <c r="D91" s="20">
        <f>(C92-C90)*1000</f>
        <v>0</v>
      </c>
      <c r="E91" s="20"/>
      <c r="F91" s="20">
        <f>(E90+E92)/2</f>
        <v>0</v>
      </c>
      <c r="G91" s="20">
        <f>F91*D91</f>
        <v>0</v>
      </c>
      <c r="H91" s="20"/>
      <c r="I91" s="20">
        <f>(H90+H92)/2</f>
        <v>0</v>
      </c>
      <c r="J91" s="20">
        <f>I91*D91</f>
        <v>0</v>
      </c>
      <c r="K91" s="20"/>
      <c r="L91" s="20">
        <f>(K90+K92)/2</f>
        <v>0</v>
      </c>
      <c r="M91" s="20">
        <f>L91*D91</f>
        <v>0</v>
      </c>
      <c r="N91" s="20"/>
      <c r="O91" s="20">
        <f>(N90+N92)/2</f>
        <v>0</v>
      </c>
      <c r="P91" s="20">
        <f>O91*D91</f>
        <v>0</v>
      </c>
      <c r="Q91" s="20"/>
      <c r="R91" s="20">
        <f>(Q90+Q92)/2</f>
        <v>0</v>
      </c>
      <c r="S91" s="21">
        <f>R91*D91</f>
        <v>0</v>
      </c>
      <c r="T91" s="23"/>
      <c r="U91" s="20">
        <f>(T90+T92)/2</f>
        <v>0</v>
      </c>
      <c r="V91" s="25">
        <f>U91*D91</f>
        <v>0</v>
      </c>
      <c r="W91" s="18"/>
      <c r="X91" s="12"/>
      <c r="Y91" s="12"/>
      <c r="Z91" s="18"/>
      <c r="AA91" s="12"/>
      <c r="AB91" s="12"/>
      <c r="AC91" s="18"/>
      <c r="AD91" s="12"/>
      <c r="AE91" s="12"/>
      <c r="AF91" s="18"/>
      <c r="AG91" s="12"/>
      <c r="AH91" s="12"/>
    </row>
    <row r="92" spans="1:34" ht="9.75" customHeight="1" hidden="1">
      <c r="A92" s="2"/>
      <c r="B92" s="19">
        <v>43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3"/>
      <c r="U92" s="23"/>
      <c r="V92" s="24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1:34" ht="9.75" customHeight="1" hidden="1">
      <c r="A93" s="2"/>
      <c r="B93" s="19"/>
      <c r="C93" s="20"/>
      <c r="D93" s="20">
        <f>(C94-C92)*1000</f>
        <v>0</v>
      </c>
      <c r="E93" s="20"/>
      <c r="F93" s="20">
        <f>(E92+E94)/2</f>
        <v>0</v>
      </c>
      <c r="G93" s="20">
        <f>F93*D93</f>
        <v>0</v>
      </c>
      <c r="H93" s="20"/>
      <c r="I93" s="20">
        <f>(H92+H94)/2</f>
        <v>0</v>
      </c>
      <c r="J93" s="20">
        <f>I93*D93</f>
        <v>0</v>
      </c>
      <c r="K93" s="20"/>
      <c r="L93" s="20">
        <f>(K92+K94)/2</f>
        <v>0</v>
      </c>
      <c r="M93" s="20">
        <f>L93*D93</f>
        <v>0</v>
      </c>
      <c r="N93" s="20"/>
      <c r="O93" s="20">
        <f>(N92+N94)/2</f>
        <v>0</v>
      </c>
      <c r="P93" s="20">
        <f>O93*D93</f>
        <v>0</v>
      </c>
      <c r="Q93" s="20"/>
      <c r="R93" s="20">
        <f>(Q92+Q94)/2</f>
        <v>0</v>
      </c>
      <c r="S93" s="21">
        <f>R93*D93</f>
        <v>0</v>
      </c>
      <c r="T93" s="23"/>
      <c r="U93" s="20">
        <f>(T92+T94)/2</f>
        <v>0</v>
      </c>
      <c r="V93" s="25">
        <f>U93*D93</f>
        <v>0</v>
      </c>
      <c r="W93" s="18"/>
      <c r="X93" s="12"/>
      <c r="Y93" s="12"/>
      <c r="Z93" s="18"/>
      <c r="AA93" s="12"/>
      <c r="AB93" s="12"/>
      <c r="AC93" s="18"/>
      <c r="AD93" s="12"/>
      <c r="AE93" s="12"/>
      <c r="AF93" s="18"/>
      <c r="AG93" s="12"/>
      <c r="AH93" s="12"/>
    </row>
    <row r="94" spans="1:34" ht="9.75" customHeight="1" hidden="1">
      <c r="A94" s="2"/>
      <c r="B94" s="19">
        <v>44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23"/>
      <c r="U94" s="23"/>
      <c r="V94" s="24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1:34" ht="9.75" customHeight="1" hidden="1">
      <c r="A95" s="2"/>
      <c r="B95" s="19"/>
      <c r="C95" s="20"/>
      <c r="D95" s="20">
        <f>(C96-C94)*1000</f>
        <v>0</v>
      </c>
      <c r="E95" s="20"/>
      <c r="F95" s="20">
        <f>(E94+E96)/2</f>
        <v>0</v>
      </c>
      <c r="G95" s="20">
        <f>F95*D95</f>
        <v>0</v>
      </c>
      <c r="H95" s="20"/>
      <c r="I95" s="20">
        <f>(H94+H96)/2</f>
        <v>0</v>
      </c>
      <c r="J95" s="20">
        <f>I95*D95</f>
        <v>0</v>
      </c>
      <c r="K95" s="20"/>
      <c r="L95" s="20">
        <f>(K94+K96)/2</f>
        <v>0</v>
      </c>
      <c r="M95" s="20">
        <f>L95*D95</f>
        <v>0</v>
      </c>
      <c r="N95" s="20"/>
      <c r="O95" s="20">
        <f>(N94+N96)/2</f>
        <v>0</v>
      </c>
      <c r="P95" s="20">
        <f>O95*D95</f>
        <v>0</v>
      </c>
      <c r="Q95" s="20"/>
      <c r="R95" s="20">
        <f>(Q94+Q96)/2</f>
        <v>0</v>
      </c>
      <c r="S95" s="21">
        <f>R95*D95</f>
        <v>0</v>
      </c>
      <c r="T95" s="23"/>
      <c r="U95" s="20">
        <f>(T94+T96)/2</f>
        <v>0</v>
      </c>
      <c r="V95" s="25">
        <f>U95*D95</f>
        <v>0</v>
      </c>
      <c r="W95" s="18"/>
      <c r="X95" s="12"/>
      <c r="Y95" s="12"/>
      <c r="Z95" s="18"/>
      <c r="AA95" s="12"/>
      <c r="AB95" s="12"/>
      <c r="AC95" s="18"/>
      <c r="AD95" s="12"/>
      <c r="AE95" s="12"/>
      <c r="AF95" s="18"/>
      <c r="AG95" s="12"/>
      <c r="AH95" s="12"/>
    </row>
    <row r="96" spans="1:34" ht="9.75" customHeight="1" hidden="1">
      <c r="A96" s="2"/>
      <c r="B96" s="19">
        <v>45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  <c r="T96" s="23"/>
      <c r="U96" s="23"/>
      <c r="V96" s="24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ht="9.75" customHeight="1" hidden="1">
      <c r="A97" s="2"/>
      <c r="B97" s="19"/>
      <c r="C97" s="20"/>
      <c r="D97" s="20">
        <f>(C98-C96)*1000</f>
        <v>0</v>
      </c>
      <c r="E97" s="20"/>
      <c r="F97" s="20">
        <f>(E96+E98)/2</f>
        <v>0</v>
      </c>
      <c r="G97" s="20">
        <f>F97*D97</f>
        <v>0</v>
      </c>
      <c r="H97" s="20"/>
      <c r="I97" s="20">
        <f>(H96+H98)/2</f>
        <v>0</v>
      </c>
      <c r="J97" s="20">
        <f>I97*D97</f>
        <v>0</v>
      </c>
      <c r="K97" s="20"/>
      <c r="L97" s="20">
        <f>(K96+K98)/2</f>
        <v>0</v>
      </c>
      <c r="M97" s="20">
        <f>L97*D97</f>
        <v>0</v>
      </c>
      <c r="N97" s="20"/>
      <c r="O97" s="20">
        <f>(N96+N98)/2</f>
        <v>0</v>
      </c>
      <c r="P97" s="20">
        <f>O97*D97</f>
        <v>0</v>
      </c>
      <c r="Q97" s="20"/>
      <c r="R97" s="20">
        <f>(Q96+Q98)/2</f>
        <v>0</v>
      </c>
      <c r="S97" s="21">
        <f>R97*D97</f>
        <v>0</v>
      </c>
      <c r="T97" s="23"/>
      <c r="U97" s="20">
        <f>(T96+T98)/2</f>
        <v>0</v>
      </c>
      <c r="V97" s="25">
        <f>U97*D97</f>
        <v>0</v>
      </c>
      <c r="W97" s="18"/>
      <c r="X97" s="12"/>
      <c r="Y97" s="12"/>
      <c r="Z97" s="18"/>
      <c r="AA97" s="12"/>
      <c r="AB97" s="12"/>
      <c r="AC97" s="18"/>
      <c r="AD97" s="12"/>
      <c r="AE97" s="12"/>
      <c r="AF97" s="18"/>
      <c r="AG97" s="12"/>
      <c r="AH97" s="12"/>
    </row>
    <row r="98" spans="1:34" ht="9.75" customHeight="1" hidden="1">
      <c r="A98" s="2"/>
      <c r="B98" s="19">
        <v>46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3"/>
      <c r="U98" s="23"/>
      <c r="V98" s="24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ht="9.75" customHeight="1" hidden="1">
      <c r="A99" s="2"/>
      <c r="B99" s="19"/>
      <c r="C99" s="20"/>
      <c r="D99" s="20">
        <f>(C100-C98)*1000</f>
        <v>0</v>
      </c>
      <c r="E99" s="20"/>
      <c r="F99" s="20">
        <f>(E98+E100)/2</f>
        <v>0</v>
      </c>
      <c r="G99" s="20">
        <f>F99*D99</f>
        <v>0</v>
      </c>
      <c r="H99" s="20"/>
      <c r="I99" s="20">
        <f>(H98+H100)/2</f>
        <v>0</v>
      </c>
      <c r="J99" s="20">
        <f>I99*D99</f>
        <v>0</v>
      </c>
      <c r="K99" s="20"/>
      <c r="L99" s="20">
        <f>(K98+K100)/2</f>
        <v>0</v>
      </c>
      <c r="M99" s="20">
        <f>L99*D99</f>
        <v>0</v>
      </c>
      <c r="N99" s="20"/>
      <c r="O99" s="20">
        <f>(N98+N100)/2</f>
        <v>0</v>
      </c>
      <c r="P99" s="20">
        <f>O99*D99</f>
        <v>0</v>
      </c>
      <c r="Q99" s="20"/>
      <c r="R99" s="20">
        <f>(Q98+Q100)/2</f>
        <v>0</v>
      </c>
      <c r="S99" s="21">
        <f>R99*D99</f>
        <v>0</v>
      </c>
      <c r="T99" s="23"/>
      <c r="U99" s="20">
        <f>(T98+T100)/2</f>
        <v>0</v>
      </c>
      <c r="V99" s="25">
        <f>U99*D99</f>
        <v>0</v>
      </c>
      <c r="W99" s="18"/>
      <c r="X99" s="12"/>
      <c r="Y99" s="12"/>
      <c r="Z99" s="18"/>
      <c r="AA99" s="12"/>
      <c r="AB99" s="12"/>
      <c r="AC99" s="18"/>
      <c r="AD99" s="12"/>
      <c r="AE99" s="12"/>
      <c r="AF99" s="18"/>
      <c r="AG99" s="12"/>
      <c r="AH99" s="12"/>
    </row>
    <row r="100" spans="1:34" ht="9.75" customHeight="1" hidden="1">
      <c r="A100" s="2"/>
      <c r="B100" s="19">
        <v>47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23"/>
      <c r="U100" s="23"/>
      <c r="V100" s="24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1:34" ht="9.75" customHeight="1" hidden="1">
      <c r="A101" s="2"/>
      <c r="B101" s="19"/>
      <c r="C101" s="20"/>
      <c r="D101" s="20">
        <f>(C102-C100)*1000</f>
        <v>0</v>
      </c>
      <c r="E101" s="20"/>
      <c r="F101" s="20">
        <f>(E100+E102)/2</f>
        <v>0</v>
      </c>
      <c r="G101" s="20">
        <f>F101*D101</f>
        <v>0</v>
      </c>
      <c r="H101" s="20"/>
      <c r="I101" s="20">
        <f>(H100+H102)/2</f>
        <v>0</v>
      </c>
      <c r="J101" s="20">
        <f>I101*D101</f>
        <v>0</v>
      </c>
      <c r="K101" s="20"/>
      <c r="L101" s="20">
        <f>(K100+K102)/2</f>
        <v>0</v>
      </c>
      <c r="M101" s="20">
        <f>L101*D101</f>
        <v>0</v>
      </c>
      <c r="N101" s="20"/>
      <c r="O101" s="20">
        <f>(N100+N102)/2</f>
        <v>0</v>
      </c>
      <c r="P101" s="20">
        <f>O101*D101</f>
        <v>0</v>
      </c>
      <c r="Q101" s="20"/>
      <c r="R101" s="20">
        <f>(Q100+Q102)/2</f>
        <v>0</v>
      </c>
      <c r="S101" s="21">
        <f>R101*D101</f>
        <v>0</v>
      </c>
      <c r="T101" s="23"/>
      <c r="U101" s="20">
        <f>(T100+T102)/2</f>
        <v>0</v>
      </c>
      <c r="V101" s="25">
        <f>U101*D101</f>
        <v>0</v>
      </c>
      <c r="W101" s="18"/>
      <c r="X101" s="12"/>
      <c r="Y101" s="12"/>
      <c r="Z101" s="18"/>
      <c r="AA101" s="12"/>
      <c r="AB101" s="12"/>
      <c r="AC101" s="18"/>
      <c r="AD101" s="12"/>
      <c r="AE101" s="12"/>
      <c r="AF101" s="18"/>
      <c r="AG101" s="12"/>
      <c r="AH101" s="12"/>
    </row>
    <row r="102" spans="1:34" ht="9.75" customHeight="1" hidden="1">
      <c r="A102" s="2"/>
      <c r="B102" s="19">
        <v>48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23"/>
      <c r="U102" s="23"/>
      <c r="V102" s="24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1:34" ht="9.75" customHeight="1" hidden="1">
      <c r="A103" s="2"/>
      <c r="B103" s="19"/>
      <c r="C103" s="20"/>
      <c r="D103" s="20">
        <f>(C104-C102)*1000</f>
        <v>0</v>
      </c>
      <c r="E103" s="20"/>
      <c r="F103" s="20">
        <f>(E102+E104)/2</f>
        <v>0</v>
      </c>
      <c r="G103" s="20">
        <f>F103*D103</f>
        <v>0</v>
      </c>
      <c r="H103" s="20"/>
      <c r="I103" s="20">
        <f>(H102+H104)/2</f>
        <v>0</v>
      </c>
      <c r="J103" s="20">
        <f>I103*D103</f>
        <v>0</v>
      </c>
      <c r="K103" s="20"/>
      <c r="L103" s="20">
        <f>(K102+K104)/2</f>
        <v>0</v>
      </c>
      <c r="M103" s="20">
        <f>L103*D103</f>
        <v>0</v>
      </c>
      <c r="N103" s="20"/>
      <c r="O103" s="20">
        <f>(N102+N104)/2</f>
        <v>0</v>
      </c>
      <c r="P103" s="20">
        <f>O103*D103</f>
        <v>0</v>
      </c>
      <c r="Q103" s="20"/>
      <c r="R103" s="20">
        <f>(Q102+Q104)/2</f>
        <v>0</v>
      </c>
      <c r="S103" s="21">
        <f>R103*D103</f>
        <v>0</v>
      </c>
      <c r="T103" s="23"/>
      <c r="U103" s="20">
        <f>(T102+T104)/2</f>
        <v>0</v>
      </c>
      <c r="V103" s="25">
        <f>U103*D103</f>
        <v>0</v>
      </c>
      <c r="W103" s="18"/>
      <c r="X103" s="12"/>
      <c r="Y103" s="12"/>
      <c r="Z103" s="18"/>
      <c r="AA103" s="12"/>
      <c r="AB103" s="12"/>
      <c r="AC103" s="18"/>
      <c r="AD103" s="12"/>
      <c r="AE103" s="12"/>
      <c r="AF103" s="18"/>
      <c r="AG103" s="12"/>
      <c r="AH103" s="12"/>
    </row>
    <row r="104" spans="1:34" ht="9.75" customHeight="1" hidden="1">
      <c r="A104" s="2"/>
      <c r="B104" s="19">
        <v>49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23"/>
      <c r="U104" s="23"/>
      <c r="V104" s="24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ht="9.75" customHeight="1" hidden="1">
      <c r="A105" s="2"/>
      <c r="B105" s="19"/>
      <c r="C105" s="20"/>
      <c r="D105" s="20">
        <f>(C106-C104)*1000</f>
        <v>0</v>
      </c>
      <c r="E105" s="20"/>
      <c r="F105" s="20">
        <f>(E104+E106)/2</f>
        <v>0</v>
      </c>
      <c r="G105" s="20">
        <f>F105*D105</f>
        <v>0</v>
      </c>
      <c r="H105" s="20"/>
      <c r="I105" s="20">
        <f>(H104+H106)/2</f>
        <v>0</v>
      </c>
      <c r="J105" s="20">
        <f>I105*D105</f>
        <v>0</v>
      </c>
      <c r="K105" s="20"/>
      <c r="L105" s="20">
        <f>(K104+K106)/2</f>
        <v>0</v>
      </c>
      <c r="M105" s="20">
        <f>L105*D105</f>
        <v>0</v>
      </c>
      <c r="N105" s="20"/>
      <c r="O105" s="20">
        <f>(N104+N106)/2</f>
        <v>0</v>
      </c>
      <c r="P105" s="20">
        <f>O105*D105</f>
        <v>0</v>
      </c>
      <c r="Q105" s="20"/>
      <c r="R105" s="20">
        <f>(Q104+Q106)/2</f>
        <v>0</v>
      </c>
      <c r="S105" s="21">
        <f>R105*D105</f>
        <v>0</v>
      </c>
      <c r="T105" s="23"/>
      <c r="U105" s="20">
        <f>(T104+T106)/2</f>
        <v>0</v>
      </c>
      <c r="V105" s="25">
        <f>U105*D105</f>
        <v>0</v>
      </c>
      <c r="W105" s="18"/>
      <c r="X105" s="12"/>
      <c r="Y105" s="12"/>
      <c r="Z105" s="18"/>
      <c r="AA105" s="12"/>
      <c r="AB105" s="12"/>
      <c r="AC105" s="18"/>
      <c r="AD105" s="12"/>
      <c r="AE105" s="12"/>
      <c r="AF105" s="18"/>
      <c r="AG105" s="12"/>
      <c r="AH105" s="12"/>
    </row>
    <row r="106" spans="1:34" ht="9.75" customHeight="1" hidden="1">
      <c r="A106" s="2"/>
      <c r="B106" s="19">
        <v>50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3"/>
      <c r="U106" s="23"/>
      <c r="V106" s="24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1:34" ht="9.75" customHeight="1" hidden="1">
      <c r="A107" s="2"/>
      <c r="B107" s="19"/>
      <c r="C107" s="20"/>
      <c r="D107" s="20">
        <f>(C108-C106)*1000</f>
        <v>0</v>
      </c>
      <c r="E107" s="20"/>
      <c r="F107" s="20">
        <f>(E106+E108)/2</f>
        <v>0</v>
      </c>
      <c r="G107" s="20">
        <f>F107*D107</f>
        <v>0</v>
      </c>
      <c r="H107" s="20"/>
      <c r="I107" s="20">
        <f>(H106+H108)/2</f>
        <v>0</v>
      </c>
      <c r="J107" s="20">
        <f>I107*D107</f>
        <v>0</v>
      </c>
      <c r="K107" s="20"/>
      <c r="L107" s="20">
        <f>(K106+K108)/2</f>
        <v>0</v>
      </c>
      <c r="M107" s="20">
        <f>L107*D107</f>
        <v>0</v>
      </c>
      <c r="N107" s="20"/>
      <c r="O107" s="20">
        <f>(N106+N108)/2</f>
        <v>0</v>
      </c>
      <c r="P107" s="20">
        <f>O107*D107</f>
        <v>0</v>
      </c>
      <c r="Q107" s="20"/>
      <c r="R107" s="20">
        <f>(Q106+Q108)/2</f>
        <v>0</v>
      </c>
      <c r="S107" s="21">
        <f>R107*D107</f>
        <v>0</v>
      </c>
      <c r="T107" s="23"/>
      <c r="U107" s="20">
        <f>(T106+T108)/2</f>
        <v>0</v>
      </c>
      <c r="V107" s="25">
        <f>U107*D107</f>
        <v>0</v>
      </c>
      <c r="W107" s="18"/>
      <c r="X107" s="12"/>
      <c r="Y107" s="12"/>
      <c r="Z107" s="18"/>
      <c r="AA107" s="12"/>
      <c r="AB107" s="12"/>
      <c r="AC107" s="18"/>
      <c r="AD107" s="12"/>
      <c r="AE107" s="12"/>
      <c r="AF107" s="18"/>
      <c r="AG107" s="12"/>
      <c r="AH107" s="12"/>
    </row>
    <row r="108" spans="1:34" ht="9.75" customHeight="1" hidden="1">
      <c r="A108" s="2"/>
      <c r="B108" s="19">
        <v>51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23"/>
      <c r="U108" s="23"/>
      <c r="V108" s="24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ht="9.75" customHeight="1" hidden="1">
      <c r="A109" s="2"/>
      <c r="B109" s="19"/>
      <c r="C109" s="20"/>
      <c r="D109" s="20">
        <f>(C110-C108)*1000</f>
        <v>0</v>
      </c>
      <c r="E109" s="20"/>
      <c r="F109" s="20">
        <f>(E108+E110)/2</f>
        <v>0</v>
      </c>
      <c r="G109" s="20">
        <f>F109*D109</f>
        <v>0</v>
      </c>
      <c r="H109" s="20"/>
      <c r="I109" s="20">
        <f>(H108+H110)/2</f>
        <v>0</v>
      </c>
      <c r="J109" s="20">
        <f>I109*D109</f>
        <v>0</v>
      </c>
      <c r="K109" s="20"/>
      <c r="L109" s="20">
        <f>(K108+K110)/2</f>
        <v>0</v>
      </c>
      <c r="M109" s="20">
        <f>L109*D109</f>
        <v>0</v>
      </c>
      <c r="N109" s="20"/>
      <c r="O109" s="20">
        <f>(N108+N110)/2</f>
        <v>0</v>
      </c>
      <c r="P109" s="20">
        <f>O109*D109</f>
        <v>0</v>
      </c>
      <c r="Q109" s="20"/>
      <c r="R109" s="20">
        <f>(Q108+Q110)/2</f>
        <v>0</v>
      </c>
      <c r="S109" s="21">
        <f>R109*D109</f>
        <v>0</v>
      </c>
      <c r="T109" s="23"/>
      <c r="U109" s="20">
        <f>(T108+T110)/2</f>
        <v>0</v>
      </c>
      <c r="V109" s="25">
        <f>U109*D109</f>
        <v>0</v>
      </c>
      <c r="W109" s="18"/>
      <c r="X109" s="12"/>
      <c r="Y109" s="12"/>
      <c r="Z109" s="18"/>
      <c r="AA109" s="12"/>
      <c r="AB109" s="12"/>
      <c r="AC109" s="18"/>
      <c r="AD109" s="12"/>
      <c r="AE109" s="12"/>
      <c r="AF109" s="18"/>
      <c r="AG109" s="12"/>
      <c r="AH109" s="12"/>
    </row>
    <row r="110" spans="1:34" ht="9.75" customHeight="1" hidden="1">
      <c r="A110" s="2"/>
      <c r="B110" s="19">
        <v>52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23"/>
      <c r="U110" s="23"/>
      <c r="V110" s="24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ht="9.75" customHeight="1" hidden="1">
      <c r="A111" s="2"/>
      <c r="B111" s="19"/>
      <c r="C111" s="20"/>
      <c r="D111" s="20">
        <f>(C112-C110)*1000</f>
        <v>0</v>
      </c>
      <c r="E111" s="20"/>
      <c r="F111" s="20">
        <f>(E110+E112)/2</f>
        <v>0</v>
      </c>
      <c r="G111" s="20">
        <f>F111*D111</f>
        <v>0</v>
      </c>
      <c r="H111" s="20"/>
      <c r="I111" s="20">
        <f>(H110+H112)/2</f>
        <v>0</v>
      </c>
      <c r="J111" s="20">
        <f>I111*D111</f>
        <v>0</v>
      </c>
      <c r="K111" s="20"/>
      <c r="L111" s="20">
        <f>(K110+K112)/2</f>
        <v>0</v>
      </c>
      <c r="M111" s="20">
        <f>L111*D111</f>
        <v>0</v>
      </c>
      <c r="N111" s="20"/>
      <c r="O111" s="20">
        <f>(N110+N112)/2</f>
        <v>0</v>
      </c>
      <c r="P111" s="20">
        <f>O111*D111</f>
        <v>0</v>
      </c>
      <c r="Q111" s="20"/>
      <c r="R111" s="20">
        <f>(Q110+Q112)/2</f>
        <v>0</v>
      </c>
      <c r="S111" s="21">
        <f>R111*D111</f>
        <v>0</v>
      </c>
      <c r="T111" s="23"/>
      <c r="U111" s="20">
        <f>(T110+T112)/2</f>
        <v>0</v>
      </c>
      <c r="V111" s="25">
        <f>U111*D111</f>
        <v>0</v>
      </c>
      <c r="W111" s="18"/>
      <c r="X111" s="12"/>
      <c r="Y111" s="12"/>
      <c r="Z111" s="18"/>
      <c r="AA111" s="12"/>
      <c r="AB111" s="12"/>
      <c r="AC111" s="18"/>
      <c r="AD111" s="12"/>
      <c r="AE111" s="12"/>
      <c r="AF111" s="18"/>
      <c r="AG111" s="12"/>
      <c r="AH111" s="12"/>
    </row>
    <row r="112" spans="1:34" ht="9.75" customHeight="1" hidden="1">
      <c r="A112" s="2"/>
      <c r="B112" s="19">
        <v>53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3"/>
      <c r="U112" s="23"/>
      <c r="V112" s="24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ht="9.75" customHeight="1" hidden="1">
      <c r="A113" s="2"/>
      <c r="B113" s="19"/>
      <c r="C113" s="20"/>
      <c r="D113" s="20">
        <f>(C114-C112)*1000</f>
        <v>0</v>
      </c>
      <c r="E113" s="20"/>
      <c r="F113" s="20">
        <f>(E112+E114)/2</f>
        <v>0</v>
      </c>
      <c r="G113" s="20">
        <f>F113*D113</f>
        <v>0</v>
      </c>
      <c r="H113" s="20"/>
      <c r="I113" s="20">
        <f>(H112+H114)/2</f>
        <v>0</v>
      </c>
      <c r="J113" s="20">
        <f>I113*D113</f>
        <v>0</v>
      </c>
      <c r="K113" s="20"/>
      <c r="L113" s="20">
        <f>(K112+K114)/2</f>
        <v>0</v>
      </c>
      <c r="M113" s="20">
        <f>L113*D113</f>
        <v>0</v>
      </c>
      <c r="N113" s="20"/>
      <c r="O113" s="20">
        <f>(N112+N114)/2</f>
        <v>0</v>
      </c>
      <c r="P113" s="20">
        <f>O113*D113</f>
        <v>0</v>
      </c>
      <c r="Q113" s="20"/>
      <c r="R113" s="20">
        <f>(Q112+Q114)/2</f>
        <v>0</v>
      </c>
      <c r="S113" s="21">
        <f>R113*D113</f>
        <v>0</v>
      </c>
      <c r="T113" s="23"/>
      <c r="U113" s="20">
        <f>(T112+T114)/2</f>
        <v>0</v>
      </c>
      <c r="V113" s="25">
        <f>U113*D113</f>
        <v>0</v>
      </c>
      <c r="W113" s="18"/>
      <c r="X113" s="12"/>
      <c r="Y113" s="12"/>
      <c r="Z113" s="18"/>
      <c r="AA113" s="12"/>
      <c r="AB113" s="12"/>
      <c r="AC113" s="18"/>
      <c r="AD113" s="12"/>
      <c r="AE113" s="12"/>
      <c r="AF113" s="18"/>
      <c r="AG113" s="12"/>
      <c r="AH113" s="12"/>
    </row>
    <row r="114" spans="1:34" ht="9.75" customHeight="1" hidden="1">
      <c r="A114" s="2"/>
      <c r="B114" s="19">
        <v>54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3"/>
      <c r="U114" s="23"/>
      <c r="V114" s="24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ht="9.75" customHeight="1" hidden="1">
      <c r="A115" s="2"/>
      <c r="B115" s="19"/>
      <c r="C115" s="20"/>
      <c r="D115" s="20">
        <f>(C116-C114)*1000</f>
        <v>0</v>
      </c>
      <c r="E115" s="20"/>
      <c r="F115" s="20">
        <f>(E114+E116)/2</f>
        <v>0</v>
      </c>
      <c r="G115" s="20">
        <f>F115*D115</f>
        <v>0</v>
      </c>
      <c r="H115" s="20"/>
      <c r="I115" s="20">
        <f>(H114+H116)/2</f>
        <v>0</v>
      </c>
      <c r="J115" s="20">
        <f>I115*D115</f>
        <v>0</v>
      </c>
      <c r="K115" s="20"/>
      <c r="L115" s="20">
        <f>(K114+K116)/2</f>
        <v>0</v>
      </c>
      <c r="M115" s="20">
        <f>L115*D115</f>
        <v>0</v>
      </c>
      <c r="N115" s="20"/>
      <c r="O115" s="20">
        <f>(N114+N116)/2</f>
        <v>0</v>
      </c>
      <c r="P115" s="20">
        <f>O115*D115</f>
        <v>0</v>
      </c>
      <c r="Q115" s="20"/>
      <c r="R115" s="20">
        <f>(Q114+Q116)/2</f>
        <v>0</v>
      </c>
      <c r="S115" s="21">
        <f>R115*D115</f>
        <v>0</v>
      </c>
      <c r="T115" s="23"/>
      <c r="U115" s="20">
        <f>(T114+T116)/2</f>
        <v>0</v>
      </c>
      <c r="V115" s="25">
        <f>U115*D115</f>
        <v>0</v>
      </c>
      <c r="W115" s="18"/>
      <c r="X115" s="12"/>
      <c r="Y115" s="12"/>
      <c r="Z115" s="18"/>
      <c r="AA115" s="12"/>
      <c r="AB115" s="12"/>
      <c r="AC115" s="18"/>
      <c r="AD115" s="12"/>
      <c r="AE115" s="12"/>
      <c r="AF115" s="18"/>
      <c r="AG115" s="12"/>
      <c r="AH115" s="12"/>
    </row>
    <row r="116" spans="1:34" ht="9.75" customHeight="1" hidden="1">
      <c r="A116" s="2"/>
      <c r="B116" s="19">
        <v>55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23"/>
      <c r="U116" s="23"/>
      <c r="V116" s="24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9.75" customHeight="1" hidden="1">
      <c r="A117" s="2"/>
      <c r="B117" s="19"/>
      <c r="C117" s="20"/>
      <c r="D117" s="20">
        <f>(C118-C116)*1000</f>
        <v>0</v>
      </c>
      <c r="E117" s="20"/>
      <c r="F117" s="20">
        <f>(E116+E118)/2</f>
        <v>0</v>
      </c>
      <c r="G117" s="20">
        <f>F117*D117</f>
        <v>0</v>
      </c>
      <c r="H117" s="20"/>
      <c r="I117" s="20">
        <f>(H116+H118)/2</f>
        <v>0</v>
      </c>
      <c r="J117" s="20">
        <f>I117*D117</f>
        <v>0</v>
      </c>
      <c r="K117" s="20"/>
      <c r="L117" s="20">
        <f>(K116+K118)/2</f>
        <v>0</v>
      </c>
      <c r="M117" s="20">
        <f>L117*D117</f>
        <v>0</v>
      </c>
      <c r="N117" s="20"/>
      <c r="O117" s="20">
        <f>(N116+N118)/2</f>
        <v>0</v>
      </c>
      <c r="P117" s="20">
        <f>O117*D117</f>
        <v>0</v>
      </c>
      <c r="Q117" s="20"/>
      <c r="R117" s="20">
        <f>(Q116+Q118)/2</f>
        <v>0</v>
      </c>
      <c r="S117" s="21">
        <f>R117*D117</f>
        <v>0</v>
      </c>
      <c r="T117" s="23"/>
      <c r="U117" s="20">
        <f>(T116+T118)/2</f>
        <v>0</v>
      </c>
      <c r="V117" s="25">
        <f>U117*D117</f>
        <v>0</v>
      </c>
      <c r="W117" s="18"/>
      <c r="X117" s="12"/>
      <c r="Y117" s="12"/>
      <c r="Z117" s="18"/>
      <c r="AA117" s="12"/>
      <c r="AB117" s="12"/>
      <c r="AC117" s="18"/>
      <c r="AD117" s="12"/>
      <c r="AE117" s="12"/>
      <c r="AF117" s="18"/>
      <c r="AG117" s="12"/>
      <c r="AH117" s="12"/>
    </row>
    <row r="118" spans="1:34" ht="9.75" customHeight="1" hidden="1">
      <c r="A118" s="2"/>
      <c r="B118" s="19">
        <v>56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3"/>
      <c r="U118" s="23"/>
      <c r="V118" s="24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ht="9.75" customHeight="1" hidden="1">
      <c r="A119" s="2"/>
      <c r="B119" s="19"/>
      <c r="C119" s="20"/>
      <c r="D119" s="20">
        <f>(C120-C118)*1000</f>
        <v>0</v>
      </c>
      <c r="E119" s="20"/>
      <c r="F119" s="20">
        <f>(E118+E120)/2</f>
        <v>0</v>
      </c>
      <c r="G119" s="20">
        <f>F119*D119</f>
        <v>0</v>
      </c>
      <c r="H119" s="20"/>
      <c r="I119" s="20">
        <f>(H118+H120)/2</f>
        <v>0</v>
      </c>
      <c r="J119" s="20">
        <f>I119*D119</f>
        <v>0</v>
      </c>
      <c r="K119" s="20"/>
      <c r="L119" s="20">
        <f>(K118+K120)/2</f>
        <v>0</v>
      </c>
      <c r="M119" s="20">
        <f>L119*D119</f>
        <v>0</v>
      </c>
      <c r="N119" s="20"/>
      <c r="O119" s="20">
        <f>(N118+N120)/2</f>
        <v>0</v>
      </c>
      <c r="P119" s="20">
        <f>O119*D119</f>
        <v>0</v>
      </c>
      <c r="Q119" s="20"/>
      <c r="R119" s="20">
        <f>(Q118+Q120)/2</f>
        <v>0</v>
      </c>
      <c r="S119" s="21">
        <f>R119*D119</f>
        <v>0</v>
      </c>
      <c r="T119" s="23"/>
      <c r="U119" s="20">
        <f>(T118+T120)/2</f>
        <v>0</v>
      </c>
      <c r="V119" s="25">
        <f>U119*D119</f>
        <v>0</v>
      </c>
      <c r="W119" s="18"/>
      <c r="X119" s="12"/>
      <c r="Y119" s="12"/>
      <c r="Z119" s="18"/>
      <c r="AA119" s="12"/>
      <c r="AB119" s="12"/>
      <c r="AC119" s="18"/>
      <c r="AD119" s="12"/>
      <c r="AE119" s="12"/>
      <c r="AF119" s="18"/>
      <c r="AG119" s="12"/>
      <c r="AH119" s="12"/>
    </row>
    <row r="120" spans="1:34" ht="9.75" customHeight="1" hidden="1">
      <c r="A120" s="2"/>
      <c r="B120" s="19">
        <v>57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23"/>
      <c r="U120" s="23"/>
      <c r="V120" s="24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ht="9.75" customHeight="1" hidden="1">
      <c r="A121" s="2"/>
      <c r="B121" s="19"/>
      <c r="C121" s="20"/>
      <c r="D121" s="20">
        <f>(C122-C120)*1000</f>
        <v>0</v>
      </c>
      <c r="E121" s="20"/>
      <c r="F121" s="20">
        <f>(E120+E122)/2</f>
        <v>0</v>
      </c>
      <c r="G121" s="20">
        <f>F121*D121</f>
        <v>0</v>
      </c>
      <c r="H121" s="20"/>
      <c r="I121" s="20">
        <f>(H120+H122)/2</f>
        <v>0</v>
      </c>
      <c r="J121" s="20">
        <f>I121*D121</f>
        <v>0</v>
      </c>
      <c r="K121" s="20"/>
      <c r="L121" s="20">
        <f>(K120+K122)/2</f>
        <v>0</v>
      </c>
      <c r="M121" s="20">
        <f>L121*D121</f>
        <v>0</v>
      </c>
      <c r="N121" s="20"/>
      <c r="O121" s="20">
        <f>(N120+N122)/2</f>
        <v>0</v>
      </c>
      <c r="P121" s="20">
        <f>O121*D121</f>
        <v>0</v>
      </c>
      <c r="Q121" s="20"/>
      <c r="R121" s="20">
        <f>(Q120+Q122)/2</f>
        <v>0</v>
      </c>
      <c r="S121" s="21">
        <f>R121*D121</f>
        <v>0</v>
      </c>
      <c r="T121" s="23"/>
      <c r="U121" s="20">
        <f>(T120+T122)/2</f>
        <v>0</v>
      </c>
      <c r="V121" s="25">
        <f>U121*D121</f>
        <v>0</v>
      </c>
      <c r="W121" s="18"/>
      <c r="X121" s="12"/>
      <c r="Y121" s="12"/>
      <c r="Z121" s="18"/>
      <c r="AA121" s="12"/>
      <c r="AB121" s="12"/>
      <c r="AC121" s="18"/>
      <c r="AD121" s="12"/>
      <c r="AE121" s="12"/>
      <c r="AF121" s="18"/>
      <c r="AG121" s="12"/>
      <c r="AH121" s="12"/>
    </row>
    <row r="122" spans="1:34" ht="9.75" customHeight="1" hidden="1" thickBot="1">
      <c r="A122" s="2"/>
      <c r="B122" s="27">
        <v>58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30"/>
      <c r="U122" s="30"/>
      <c r="V122" s="31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ht="14.25" customHeight="1" thickBot="1">
      <c r="A123" s="2"/>
      <c r="B123" s="32"/>
      <c r="C123" s="33" t="s">
        <v>11</v>
      </c>
      <c r="D123" s="34"/>
      <c r="E123" s="35"/>
      <c r="F123" s="35"/>
      <c r="G123" s="35">
        <f>SUM(G8:G122)</f>
        <v>318.245</v>
      </c>
      <c r="H123" s="36"/>
      <c r="I123" s="35"/>
      <c r="J123" s="37">
        <f>SUM(J9:J122)</f>
        <v>0</v>
      </c>
      <c r="K123" s="35"/>
      <c r="L123" s="35"/>
      <c r="M123" s="35">
        <f>SUM(M8:M122)</f>
        <v>35.62500000000001</v>
      </c>
      <c r="N123" s="36"/>
      <c r="O123" s="35"/>
      <c r="P123" s="37">
        <f>SUM(P8:P122)</f>
        <v>29.175</v>
      </c>
      <c r="Q123" s="35"/>
      <c r="R123" s="35"/>
      <c r="S123" s="35">
        <f>SUM(S9:S122)</f>
        <v>1067.0449999999998</v>
      </c>
      <c r="T123" s="35"/>
      <c r="U123" s="35"/>
      <c r="V123" s="38">
        <f>SUM(V9:V122)</f>
        <v>215.75999999999996</v>
      </c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1:3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</sheetData>
  <mergeCells count="10">
    <mergeCell ref="AC5:AE5"/>
    <mergeCell ref="AF5:AH5"/>
    <mergeCell ref="Q5:S5"/>
    <mergeCell ref="T5:V5"/>
    <mergeCell ref="W5:Y5"/>
    <mergeCell ref="Z5:AB5"/>
    <mergeCell ref="E5:G5"/>
    <mergeCell ref="H5:J5"/>
    <mergeCell ref="K5:M5"/>
    <mergeCell ref="N5:P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Jana Kopecká</cp:lastModifiedBy>
  <cp:lastPrinted>2009-01-23T09:34:31Z</cp:lastPrinted>
  <dcterms:created xsi:type="dcterms:W3CDTF">1998-08-27T05:31:00Z</dcterms:created>
  <dcterms:modified xsi:type="dcterms:W3CDTF">2009-01-23T09:35:42Z</dcterms:modified>
  <cp:category/>
  <cp:version/>
  <cp:contentType/>
  <cp:contentStatus/>
</cp:coreProperties>
</file>