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200" activeTab="0"/>
  </bookViews>
  <sheets>
    <sheet name="GDDI - UOZI BIM" sheetId="1" r:id="rId1"/>
  </sheets>
  <definedNames>
    <definedName name="_xlnm.Print_Area" localSheetId="0">'GDDI - UOZI BIM'!$A$1:$G$36</definedName>
  </definedNames>
  <calcPr fullCalcOnLoad="1"/>
</workbook>
</file>

<file path=xl/comments1.xml><?xml version="1.0" encoding="utf-8"?>
<comments xmlns="http://schemas.openxmlformats.org/spreadsheetml/2006/main">
  <authors>
    <author>Hrazdira Ondřej</author>
  </authors>
  <commentList>
    <comment ref="A29" authorId="0">
      <text>
        <r>
          <rPr>
            <b/>
            <sz val="9"/>
            <rFont val="Tahoma"/>
            <family val="2"/>
          </rPr>
          <t>Hrazdira Ondřej:</t>
        </r>
        <r>
          <rPr>
            <sz val="9"/>
            <rFont val="Tahoma"/>
            <family val="2"/>
          </rPr>
          <t xml:space="preserve">
u těchhle položek mám trochu problém - myslím, že jde o výběrová kontrolní měření - vše má a bude měřit zhotovitel - my jej jen kontrolujeme, proto si myslím, že se nejedná o kontinuální měření.</t>
        </r>
      </text>
    </comment>
  </commentList>
</comments>
</file>

<file path=xl/sharedStrings.xml><?xml version="1.0" encoding="utf-8"?>
<sst xmlns="http://schemas.openxmlformats.org/spreadsheetml/2006/main" count="111" uniqueCount="86">
  <si>
    <t>Položka číslo</t>
  </si>
  <si>
    <t>Popis pracovního výkonu</t>
  </si>
  <si>
    <t>Datum:</t>
  </si>
  <si>
    <t>Zpracoval:</t>
  </si>
  <si>
    <t>Spolupráce se zodpovědným geodetem zhotovitele na dodržování prostorového umístění objektů, zabezpečení činnosti a spolupráce s odpovědnými geodety (vyhl. č. 200/1994 Sb.)</t>
  </si>
  <si>
    <t>A. ČINNOST PŘED ZAHÁJENÍM STAVBY</t>
  </si>
  <si>
    <t>A.1</t>
  </si>
  <si>
    <t>A.2</t>
  </si>
  <si>
    <t>A.3</t>
  </si>
  <si>
    <t>A.4</t>
  </si>
  <si>
    <t>A.5</t>
  </si>
  <si>
    <t>A.6</t>
  </si>
  <si>
    <t>A.7</t>
  </si>
  <si>
    <t>A.8</t>
  </si>
  <si>
    <t>Příprava pro vedeni deníku záznamů z revizí týkající se PD (geometrické parametry) a kontrolních měření objednatele (výběrové kontroly geometrických dat během stavby)</t>
  </si>
  <si>
    <t>B. ČINNOST V PRŮBĚHU PROVÁDĚNÍ STAVBY</t>
  </si>
  <si>
    <t>Vedeni deníku záznamů z revizí týkající se PD (geometrické parametry), kontrolních měření objednatele (výběrové kontroly geometrických dat během stavby) a z jednání projektu</t>
  </si>
  <si>
    <t>B.1</t>
  </si>
  <si>
    <t>B.2</t>
  </si>
  <si>
    <t>B.3</t>
  </si>
  <si>
    <t>B.4</t>
  </si>
  <si>
    <t>B.5</t>
  </si>
  <si>
    <t>B.6</t>
  </si>
  <si>
    <t>B.7</t>
  </si>
  <si>
    <t>B.8</t>
  </si>
  <si>
    <t>B.9</t>
  </si>
  <si>
    <t>B.10</t>
  </si>
  <si>
    <t>B.11</t>
  </si>
  <si>
    <t>B.12</t>
  </si>
  <si>
    <t>Celkem Kč bez DPH</t>
  </si>
  <si>
    <t>Kontrola výkazu výměr - zakládání stavby, HTU, konstrukční stavební část</t>
  </si>
  <si>
    <t>Specialista TDI-ÚOZI/BIM jakožto úředně oprávněný zeměměřický inženýr objednatele ÚOZI-O zastupuje objednatele ve věcech týkajících se geodetické činnosti investora (objednatele) ve fázi přípravy realizace stavby a při její realizaci (stavební část). Specialista TDI-ÚOZI/BIM zajistí kontrolu předmětu geodetické činnosti zhotovitele včetně práce s informačním systémem stavby.</t>
  </si>
  <si>
    <t>Klíčová osoba zabezpečující činnost TDI - část ÚOZ/BIM; stavební část:</t>
  </si>
  <si>
    <t>Ověření výsledků kontrolního měření objednatele a certifikace 3D dat</t>
  </si>
  <si>
    <t>Provádění měření sporných či vadně provedených částí díla v rozsahu pro event. budoucí spor s dodavatelem stavby</t>
  </si>
  <si>
    <t>A.9</t>
  </si>
  <si>
    <t>MJ</t>
  </si>
  <si>
    <t>počet MJ</t>
  </si>
  <si>
    <t>JC</t>
  </si>
  <si>
    <t>kpl</t>
  </si>
  <si>
    <t>Obeznámení se s podklady, na základě kterých se připravuje realizace stavby, především s PD (výkresová část a výkaz výmer) a obsahem smluv (definice předmětu geodetické činnosti zhotovitele)</t>
  </si>
  <si>
    <t>Kontrola 3D modelu zpracovaného na podkladu DPS před zahájením realizace stavby</t>
  </si>
  <si>
    <t>SUMA A.</t>
  </si>
  <si>
    <t>1 KD</t>
  </si>
  <si>
    <t>hod</t>
  </si>
  <si>
    <t>měsíc</t>
  </si>
  <si>
    <t>Kontrola a prověřování změn - podklady k příp. dodatkům SoD (geodetická část)</t>
  </si>
  <si>
    <t>SUMA B.</t>
  </si>
  <si>
    <t xml:space="preserve">ČINNOST V PRŮBĚHU PROVÁDĚNÍ STAVBY - CELKEM </t>
  </si>
  <si>
    <t>ČINNOST PŘED ZAHÁJENÍM STAVBY - CELKEM</t>
  </si>
  <si>
    <t>GEODETICKÝ DOZOR INVESTORA (GDDI) - část ÚOZI/BIM - CELKEM</t>
  </si>
  <si>
    <t>VD ORLÍK - ZABEZPEČENÍ VD PŘED ÚČINKY VELKÝCH VOD</t>
  </si>
  <si>
    <t xml:space="preserve">(TDI - ÚOZI, specialista pro stavební část) </t>
  </si>
  <si>
    <t>pozn:</t>
  </si>
  <si>
    <t>Kontrolní měření objednatele - před začátkem prací</t>
  </si>
  <si>
    <t>Zpracování výsledků kontrolního měření objednatele</t>
  </si>
  <si>
    <t>Zřízení ZVS - geodet UOZI-O (objednatel)</t>
  </si>
  <si>
    <t>Kontrola a udržování ZVS - geodet UOZI-O (objednatel)</t>
  </si>
  <si>
    <t>Zpracování 3D měření technologií laserového skenování</t>
  </si>
  <si>
    <t>Certifikace (úřední ověření) kontrolního měření.</t>
  </si>
  <si>
    <t>Technická kontrola zaměření terénu zhotovitelem - před začátkem prací a technická kontrola vytyčení stavby před zahájením prací</t>
  </si>
  <si>
    <t>Práce s dokumentaci stavby (DPS + 3D model), znalostní vstupy pro následující pracovní výkony.</t>
  </si>
  <si>
    <r>
      <t>Základní vytyčovací síť (ZVS) neboli ůčelová ge</t>
    </r>
    <r>
      <rPr>
        <sz val="10"/>
        <rFont val="Arial"/>
        <family val="2"/>
      </rPr>
      <t>odetická síť se stabilizací (geohřeb)</t>
    </r>
    <r>
      <rPr>
        <sz val="10"/>
        <rFont val="Arial"/>
        <family val="2"/>
      </rPr>
      <t>, která bude sloužit pro vytyčování, pro práce s 3D systémy, ověřovací a kontrolní měřické práce na stavbě. Je vybudovaná na základě technických předpisů a norem. Vzdálenost bodů bude volena s ohledem na následné využití pro geodetické práce na stavbě, bude provedeno zaměření polohové a výškové, zpracování, vyrovnání a dokumentace ZVS.</t>
    </r>
  </si>
  <si>
    <r>
      <t xml:space="preserve">Bude provedeno před začátkem prací.                                                                                                                                                                                                         1. Kontrolní 3D měření technologií laserového skenování terénu. Součástí je zaměření okolí stavby s objekty, které stavbou nejsou dotčeny kvůli ověřitelnosti vstupních informací. Toto slouží pro zpětnou kontrolu a případné řešení některých sporů (jaký byl stav před stavbou).                                                   2. Po vytyčení geodetem zhotovitele a před samotnou realizací stavebního prvku se provede výběrová </t>
    </r>
    <r>
      <rPr>
        <b/>
        <u val="single"/>
        <sz val="10"/>
        <rFont val="Arial"/>
        <family val="2"/>
      </rPr>
      <t>kontrola zda geodet má vytyčeno správně a neobešel předešlou kontrolu</t>
    </r>
    <r>
      <rPr>
        <sz val="10"/>
        <rFont val="Arial"/>
        <family val="2"/>
      </rPr>
      <t>. Případně podle důležitosti. POZN: po odstranění vegetace (reambulace) zobrazení změn předmětů měření a šetření do dané mapy pro zpřesnění modelu terénu.</t>
    </r>
  </si>
  <si>
    <t>Zde se provede kontrola na základě technické kontroly zaměření terénu před začátkem prací.</t>
  </si>
  <si>
    <t>popis položky</t>
  </si>
  <si>
    <t>měření</t>
  </si>
  <si>
    <t>denník činností GDDI</t>
  </si>
  <si>
    <t>den</t>
  </si>
  <si>
    <t>Položka obsahuje náklady na dopravu na stabveništzě, náklady na osoby týmu geodeta, náklady na zpracování naměřených výsledků a jejich certifikaci.</t>
  </si>
  <si>
    <t>Identifikace a vyznačení případných extrémních míst s nedodrženými stavebními mezními odchylkami jako podklad pro kontrolní vývrty laboratoří. Položka obsahuje náklady na dopravu na stabveništzě, náklady na osoby týmu geodeta, náklady na zpracování naměřených výsledků a jejich certifikaci.</t>
  </si>
  <si>
    <t>Technická kontrola geodet. prací zhotovitele dodržení geometrických parametrů stanovených PD</t>
  </si>
  <si>
    <t>Předpokládá se plnění v průběhu realizace stavby.</t>
  </si>
  <si>
    <r>
      <t xml:space="preserve">Technická kontrola zaměření terénu zhotovitelem:  Zkontroluje se zda geodet zhotovitele měřil dle požadavků PD, SoD, definice předmětu geodetické činnosti zhotovitele.                                                                                                                                                                                                           2. Technická kontrola vytyčení stavby: Kontrola </t>
    </r>
    <r>
      <rPr>
        <b/>
        <u val="single"/>
        <sz val="10"/>
        <rFont val="Arial"/>
        <family val="2"/>
      </rPr>
      <t>měřického postupu geodeta stavby</t>
    </r>
    <r>
      <rPr>
        <sz val="10"/>
        <rFont val="Arial"/>
        <family val="2"/>
      </rPr>
      <t xml:space="preserve"> (např.: byla dodržena maximální odchylka pro protínání, ze kterého proběhlo vytyčení, jak byly určeny pomocné body BP ze kterých se prvotně vytyčovalo, byl dodržen správný postup, byly dodrženy mezní odchylky, byl použit dostatečně přesný přístroj, ....). Obě kontroly jsou </t>
    </r>
    <r>
      <rPr>
        <b/>
        <u val="single"/>
        <sz val="10"/>
        <rFont val="Arial"/>
        <family val="2"/>
      </rPr>
      <t>bez jakéhokoliv kontrolního měření - pouze kontrola dat, která změřil geodet zhotovitele</t>
    </r>
    <r>
      <rPr>
        <sz val="10"/>
        <rFont val="Arial"/>
        <family val="2"/>
      </rPr>
      <t xml:space="preserve"> s verdiktem dodrženo/nedodrženo.</t>
    </r>
  </si>
  <si>
    <t>Technická kontrola geodet. prací zhotovitele skutečných geometrických parametrů (objemy, plochy, délky, apod) vč. kontgroly geodetického zaměření skutečného provedení stavby, atd.</t>
  </si>
  <si>
    <t>vyplní uchazeč</t>
  </si>
  <si>
    <t>GEODETICKÝ DOZOR INVESTORA (GDDI) - ÚOZI/O (úředně oprávněný zeměměřický inženýr objednatele)</t>
  </si>
  <si>
    <t>Výběrové kontrolní měření objednatele těch částí díla, které budou v dalším postupu zakryty nebo se stanou nepřístupnými, vč. zpracování výběrových kontrolních měření objednatele, realizace 3D dat, vč. ověření a certifikace 3D dat (1kpl = 1 den)</t>
  </si>
  <si>
    <t>Výběrové kontrolní měření objednatele stavebních objektů, kontrola polohy a výšky charakteristických částí stavebních objektů pro možnost kontroly konstrukčních vrstev, tvaru, výpočet ploch a kubatur, vč. zpracování výběrových kontrolních měření objednatele, realizace 3D dat, vč. ověření a certifikace 3D dat (1kpl = 1 den)</t>
  </si>
  <si>
    <t>Účast na kontrolních dnech (příp. RAMO - rada monitoringu) s agendou týkající se zeměměřické činnosti</t>
  </si>
  <si>
    <r>
      <t>Kontrola ZVS, periodická. V případě zničení - doplnění BP v předepsané pře</t>
    </r>
    <r>
      <rPr>
        <sz val="10"/>
        <rFont val="Arial"/>
        <family val="2"/>
      </rPr>
      <t>snosti.(předpokládá se měření v průběhu realizace zejm. SO 0, SoO 02 a SO 03)</t>
    </r>
  </si>
  <si>
    <t>Předpokládá se kontrola geodetických podkaldů předávaných zhotovitelem, zejm. v rámci měsíčních výkazů výměr (podkladů pro fakturaci, apod.). Předpokládá se plnění v průběhu části realizace stavebních objektů a po odevzdání geodetického zaměření dokončené stavby.</t>
  </si>
  <si>
    <t>Předpokládá se kontrola geodetických činností zhotovitele, Předpokládá se plnění v průběhu části realizace stavebních objektů.</t>
  </si>
  <si>
    <t>Podklady pro případnou lokalizaci, vytyčení a vyznačení míst míst k laboratorním a kontrolním zkouškám konstrukcí (odvrty, měření, apod.)</t>
  </si>
  <si>
    <t>Shromažďování a archivace podkladů a dokumentů, správa dodaných dat geodetických měření zajišťovaných zhotovitelem</t>
  </si>
  <si>
    <t>Soupis činností a prací GDDI</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</si>
</sst>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 _K_č"/>
    <numFmt numFmtId="168" formatCode="#,##0.00\ _K_č"/>
    <numFmt numFmtId="169" formatCode="#,##0.0\ _K_č"/>
    <numFmt numFmtId="170" formatCode="#,##0\ &quot;Kč&quot;"/>
    <numFmt numFmtId="171" formatCode="#,##0.000\ _K_č"/>
    <numFmt numFmtId="172" formatCode="#,##0.0000\ _K_č"/>
    <numFmt numFmtId="173" formatCode="#,##0.0\ &quot;Kč&quot;"/>
    <numFmt numFmtId="174" formatCode="#,##0.00\ &quot;Kč&quot;"/>
    <numFmt numFmtId="175" formatCode="#,##0.000\ &quot;Kč&quot;"/>
    <numFmt numFmtId="176" formatCode="0.00000"/>
    <numFmt numFmtId="177" formatCode="#,##0.000"/>
    <numFmt numFmtId="178" formatCode="0.000000"/>
    <numFmt numFmtId="179" formatCode="0.0000"/>
    <numFmt numFmtId="180" formatCode="0.000"/>
    <numFmt numFmtId="181" formatCode="0.0"/>
    <numFmt numFmtId="182" formatCode="#,##0.0000"/>
    <numFmt numFmtId="183" formatCode="&quot;Yes&quot;;&quot;Yes&quot;;&quot;No&quot;"/>
    <numFmt numFmtId="184" formatCode="&quot;True&quot;;&quot;True&quot;;&quot;False&quot;"/>
    <numFmt numFmtId="185" formatCode="&quot;On&quot;;&quot;On&quot;;&quot;Off&quot;"/>
    <numFmt numFmtId="186" formatCode="[$¥€-2]\ #\ ##,000_);[Red]\([$€-2]\ #\ ##,000\)"/>
    <numFmt numFmtId="187" formatCode="0.00000000"/>
    <numFmt numFmtId="188" formatCode="0.0000000"/>
    <numFmt numFmtId="189" formatCode="0.0%"/>
  </numFmts>
  <fonts count="52">
    <font>
      <sz val="10"/>
      <name val="Arial CE"/>
      <family val="0"/>
    </font>
    <font>
      <sz val="10"/>
      <name val="Arial"/>
      <family val="2"/>
    </font>
    <font>
      <u val="single"/>
      <sz val="10"/>
      <color indexed="12"/>
      <name val="Arial CE"/>
      <family val="0"/>
    </font>
    <font>
      <u val="single"/>
      <sz val="10"/>
      <color indexed="36"/>
      <name val="Arial CE"/>
      <family val="0"/>
    </font>
    <font>
      <sz val="22"/>
      <name val="Arial"/>
      <family val="2"/>
    </font>
    <font>
      <b/>
      <sz val="16"/>
      <name val="Arial"/>
      <family val="2"/>
    </font>
    <font>
      <sz val="11"/>
      <name val="Arial"/>
      <family val="2"/>
    </font>
    <font>
      <b/>
      <sz val="11"/>
      <name val="Arial"/>
      <family val="2"/>
    </font>
    <font>
      <b/>
      <sz val="10"/>
      <name val="Arial"/>
      <family val="2"/>
    </font>
    <font>
      <sz val="8"/>
      <name val="Arial"/>
      <family val="2"/>
    </font>
    <font>
      <b/>
      <sz val="24"/>
      <name val="Arial"/>
      <family val="2"/>
    </font>
    <font>
      <sz val="9"/>
      <name val="Arial"/>
      <family val="2"/>
    </font>
    <font>
      <b/>
      <u val="single"/>
      <sz val="10"/>
      <name val="Arial"/>
      <family val="2"/>
    </font>
    <font>
      <sz val="8"/>
      <name val="Arial CE"/>
      <family val="0"/>
    </font>
    <font>
      <sz val="9"/>
      <name val="Tahoma"/>
      <family val="2"/>
    </font>
    <font>
      <b/>
      <sz val="9"/>
      <name val="Tahoma"/>
      <family val="2"/>
    </font>
    <font>
      <b/>
      <sz val="20"/>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rgb="FFFFFF00"/>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thin"/>
      <bottom style="thin"/>
    </border>
    <border>
      <left>
        <color indexed="63"/>
      </left>
      <right style="thin"/>
      <top style="medium"/>
      <bottom style="medium"/>
    </border>
    <border>
      <left style="thin"/>
      <right style="thin"/>
      <top style="medium"/>
      <bottom style="medium"/>
    </border>
    <border>
      <left style="medium"/>
      <right style="medium"/>
      <top style="medium"/>
      <bottom style="medium"/>
    </border>
    <border>
      <left>
        <color indexed="63"/>
      </left>
      <right style="medium"/>
      <top style="medium"/>
      <bottom style="medium"/>
    </border>
    <border>
      <left style="thin"/>
      <right style="thin"/>
      <top>
        <color indexed="63"/>
      </top>
      <bottom>
        <color indexed="63"/>
      </bottom>
    </border>
    <border>
      <left style="thin"/>
      <right style="medium"/>
      <top style="medium"/>
      <bottom style="medium"/>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3"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20">
    <xf numFmtId="0" fontId="0" fillId="0" borderId="0" xfId="0" applyAlignment="1">
      <alignment/>
    </xf>
    <xf numFmtId="0" fontId="1" fillId="0" borderId="0" xfId="0" applyFont="1" applyBorder="1" applyAlignment="1">
      <alignment horizontal="right"/>
    </xf>
    <xf numFmtId="0" fontId="1" fillId="0" borderId="0" xfId="0" applyFont="1" applyBorder="1" applyAlignment="1">
      <alignment/>
    </xf>
    <xf numFmtId="0" fontId="1" fillId="0" borderId="0" xfId="0" applyFont="1" applyFill="1" applyBorder="1" applyAlignment="1">
      <alignment/>
    </xf>
    <xf numFmtId="0" fontId="1" fillId="0" borderId="0" xfId="0" applyFont="1" applyBorder="1" applyAlignment="1">
      <alignment wrapText="1"/>
    </xf>
    <xf numFmtId="166" fontId="1" fillId="0" borderId="0" xfId="0" applyNumberFormat="1" applyFont="1" applyBorder="1" applyAlignment="1">
      <alignment horizontal="right"/>
    </xf>
    <xf numFmtId="0" fontId="6" fillId="0" borderId="0" xfId="0" applyFont="1" applyBorder="1" applyAlignment="1">
      <alignment/>
    </xf>
    <xf numFmtId="0" fontId="6" fillId="0" borderId="0" xfId="0" applyFont="1" applyFill="1" applyBorder="1" applyAlignment="1">
      <alignment/>
    </xf>
    <xf numFmtId="0" fontId="4" fillId="0" borderId="0" xfId="0" applyFont="1" applyBorder="1" applyAlignment="1">
      <alignment/>
    </xf>
    <xf numFmtId="0" fontId="10"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0" xfId="0" applyFont="1" applyFill="1" applyBorder="1" applyAlignment="1">
      <alignment horizontal="left" vertical="center" wrapText="1"/>
    </xf>
    <xf numFmtId="170" fontId="7" fillId="0" borderId="0" xfId="0" applyNumberFormat="1" applyFont="1" applyFill="1" applyBorder="1" applyAlignment="1">
      <alignment horizontal="center"/>
    </xf>
    <xf numFmtId="17" fontId="1" fillId="0" borderId="0" xfId="0" applyNumberFormat="1" applyFont="1" applyFill="1" applyBorder="1" applyAlignment="1">
      <alignment/>
    </xf>
    <xf numFmtId="2" fontId="1" fillId="0" borderId="0" xfId="0" applyNumberFormat="1" applyFont="1" applyFill="1" applyBorder="1" applyAlignment="1">
      <alignment/>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0" xfId="0" applyFont="1" applyFill="1" applyBorder="1" applyAlignment="1">
      <alignment/>
    </xf>
    <xf numFmtId="0" fontId="1" fillId="0" borderId="0" xfId="0" applyFont="1" applyBorder="1" applyAlignment="1">
      <alignment/>
    </xf>
    <xf numFmtId="0" fontId="1" fillId="0" borderId="0" xfId="0" applyFont="1" applyFill="1" applyBorder="1" applyAlignment="1">
      <alignment vertical="center"/>
    </xf>
    <xf numFmtId="17" fontId="1" fillId="0" borderId="0" xfId="0" applyNumberFormat="1"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top"/>
    </xf>
    <xf numFmtId="0" fontId="1" fillId="0" borderId="0" xfId="0" applyFont="1" applyFill="1" applyBorder="1" applyAlignment="1">
      <alignment horizontal="left" vertical="top"/>
    </xf>
    <xf numFmtId="0" fontId="1" fillId="0" borderId="11" xfId="0" applyFont="1" applyFill="1" applyBorder="1" applyAlignment="1">
      <alignment vertical="top" wrapText="1"/>
    </xf>
    <xf numFmtId="0" fontId="10" fillId="0" borderId="0" xfId="0" applyFont="1" applyFill="1" applyBorder="1" applyAlignment="1">
      <alignment horizontal="center" vertical="top"/>
    </xf>
    <xf numFmtId="0" fontId="4" fillId="0" borderId="0" xfId="0" applyFont="1" applyBorder="1" applyAlignment="1">
      <alignment vertical="top"/>
    </xf>
    <xf numFmtId="0" fontId="1" fillId="0" borderId="14" xfId="0" applyFont="1" applyFill="1" applyBorder="1" applyAlignment="1">
      <alignment vertical="top" wrapText="1"/>
    </xf>
    <xf numFmtId="0" fontId="1" fillId="0" borderId="11" xfId="0" applyFont="1" applyFill="1" applyBorder="1" applyAlignment="1">
      <alignment vertical="top" wrapText="1"/>
    </xf>
    <xf numFmtId="0" fontId="1" fillId="0" borderId="11" xfId="0" applyFont="1" applyFill="1" applyBorder="1" applyAlignment="1">
      <alignment horizontal="left" vertical="top" wrapText="1"/>
    </xf>
    <xf numFmtId="0" fontId="1" fillId="0" borderId="13" xfId="0" applyFont="1" applyFill="1" applyBorder="1" applyAlignment="1">
      <alignment vertical="top" wrapText="1"/>
    </xf>
    <xf numFmtId="0" fontId="7"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Border="1" applyAlignment="1">
      <alignment horizontal="right" vertical="top"/>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left" vertical="top"/>
    </xf>
    <xf numFmtId="0" fontId="1" fillId="0" borderId="11" xfId="0" applyFont="1" applyFill="1" applyBorder="1" applyAlignment="1">
      <alignment vertical="top"/>
    </xf>
    <xf numFmtId="0" fontId="9" fillId="0" borderId="15" xfId="0" applyFont="1" applyBorder="1" applyAlignment="1">
      <alignment horizontal="center" vertical="center"/>
    </xf>
    <xf numFmtId="0" fontId="1" fillId="0" borderId="13" xfId="0" applyFont="1" applyFill="1" applyBorder="1" applyAlignment="1">
      <alignment horizontal="left" vertical="top"/>
    </xf>
    <xf numFmtId="0" fontId="8" fillId="33" borderId="16" xfId="0" applyFont="1" applyFill="1" applyBorder="1" applyAlignment="1">
      <alignment horizontal="left" vertical="top" wrapText="1"/>
    </xf>
    <xf numFmtId="0" fontId="8" fillId="33" borderId="17"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1" fillId="0" borderId="14" xfId="0" applyFont="1" applyFill="1" applyBorder="1" applyAlignment="1">
      <alignment horizontal="left" vertical="top"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1" fillId="0" borderId="20" xfId="0" applyFont="1" applyFill="1" applyBorder="1" applyAlignment="1">
      <alignment vertical="top" wrapText="1"/>
    </xf>
    <xf numFmtId="0" fontId="1" fillId="0" borderId="21" xfId="0" applyFont="1" applyFill="1" applyBorder="1" applyAlignment="1">
      <alignment horizontal="left" vertical="top"/>
    </xf>
    <xf numFmtId="0" fontId="9" fillId="0" borderId="22" xfId="0" applyFont="1" applyBorder="1" applyAlignment="1">
      <alignment/>
    </xf>
    <xf numFmtId="0" fontId="1" fillId="0" borderId="0" xfId="0" applyFont="1" applyFill="1" applyBorder="1" applyAlignment="1">
      <alignment vertical="top" wrapText="1"/>
    </xf>
    <xf numFmtId="0" fontId="1" fillId="0" borderId="0" xfId="0" applyFont="1" applyFill="1" applyBorder="1" applyAlignment="1">
      <alignment horizontal="center" vertical="center" wrapText="1"/>
    </xf>
    <xf numFmtId="170" fontId="1" fillId="0" borderId="0" xfId="0" applyNumberFormat="1" applyFont="1" applyBorder="1" applyAlignment="1">
      <alignment horizontal="center" vertical="center"/>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4" xfId="0" applyFont="1" applyFill="1" applyBorder="1" applyAlignment="1">
      <alignment horizontal="center" vertical="center" wrapText="1"/>
    </xf>
    <xf numFmtId="0" fontId="9" fillId="0" borderId="22" xfId="0" applyFont="1" applyFill="1" applyBorder="1" applyAlignment="1">
      <alignment horizontal="center" vertical="center"/>
    </xf>
    <xf numFmtId="0" fontId="8" fillId="0" borderId="0" xfId="0" applyFont="1" applyFill="1" applyBorder="1" applyAlignment="1">
      <alignment horizontal="left" vertical="top" wrapText="1"/>
    </xf>
    <xf numFmtId="0" fontId="8" fillId="0" borderId="0" xfId="0" applyFont="1" applyFill="1" applyBorder="1" applyAlignment="1">
      <alignment horizontal="left" vertical="center" wrapText="1"/>
    </xf>
    <xf numFmtId="17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20" xfId="0" applyFont="1" applyFill="1" applyBorder="1" applyAlignment="1">
      <alignment horizontal="left" vertical="top"/>
    </xf>
    <xf numFmtId="0" fontId="1" fillId="33" borderId="21" xfId="0" applyFont="1" applyFill="1" applyBorder="1" applyAlignment="1">
      <alignment horizontal="left" vertical="top"/>
    </xf>
    <xf numFmtId="0" fontId="1" fillId="0" borderId="23" xfId="0" applyFont="1" applyFill="1" applyBorder="1" applyAlignment="1">
      <alignment horizontal="center" vertical="center" wrapText="1"/>
    </xf>
    <xf numFmtId="0" fontId="1" fillId="0" borderId="23" xfId="0" applyFont="1" applyFill="1" applyBorder="1" applyAlignment="1">
      <alignment horizontal="center" wrapText="1"/>
    </xf>
    <xf numFmtId="0" fontId="1" fillId="0" borderId="2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xf>
    <xf numFmtId="0" fontId="1" fillId="0" borderId="11" xfId="46" applyFont="1" applyFill="1" applyBorder="1" applyAlignment="1">
      <alignment vertical="top" wrapText="1"/>
      <protection/>
    </xf>
    <xf numFmtId="0" fontId="1" fillId="0" borderId="11" xfId="46" applyFont="1" applyFill="1" applyBorder="1" applyAlignment="1">
      <alignment horizontal="center" vertical="center" wrapText="1"/>
      <protection/>
    </xf>
    <xf numFmtId="0" fontId="9" fillId="33" borderId="25" xfId="0" applyFont="1" applyFill="1" applyBorder="1" applyAlignment="1">
      <alignment horizontal="center" vertical="center"/>
    </xf>
    <xf numFmtId="0" fontId="9" fillId="33" borderId="26" xfId="0" applyFont="1" applyFill="1" applyBorder="1" applyAlignment="1">
      <alignment horizontal="center" vertical="center"/>
    </xf>
    <xf numFmtId="174" fontId="7" fillId="0" borderId="14" xfId="0" applyNumberFormat="1" applyFont="1" applyBorder="1" applyAlignment="1">
      <alignment horizontal="center" vertical="center"/>
    </xf>
    <xf numFmtId="174" fontId="8" fillId="0" borderId="11" xfId="0" applyNumberFormat="1" applyFont="1" applyFill="1" applyBorder="1" applyAlignment="1">
      <alignment horizontal="center" vertical="center"/>
    </xf>
    <xf numFmtId="174" fontId="8" fillId="0" borderId="23" xfId="0" applyNumberFormat="1" applyFont="1" applyFill="1" applyBorder="1" applyAlignment="1">
      <alignment horizontal="center" vertical="center"/>
    </xf>
    <xf numFmtId="174" fontId="8" fillId="0" borderId="23" xfId="0" applyNumberFormat="1" applyFont="1" applyBorder="1" applyAlignment="1">
      <alignment horizontal="center" vertical="center"/>
    </xf>
    <xf numFmtId="174" fontId="8" fillId="0" borderId="24" xfId="0" applyNumberFormat="1" applyFont="1" applyBorder="1" applyAlignment="1">
      <alignment horizontal="center" vertical="center"/>
    </xf>
    <xf numFmtId="174" fontId="7" fillId="0" borderId="23" xfId="0" applyNumberFormat="1" applyFont="1" applyBorder="1" applyAlignment="1">
      <alignment horizontal="center" vertical="center"/>
    </xf>
    <xf numFmtId="174" fontId="7" fillId="0" borderId="23" xfId="0" applyNumberFormat="1" applyFont="1" applyFill="1" applyBorder="1" applyAlignment="1">
      <alignment horizontal="center" vertical="center"/>
    </xf>
    <xf numFmtId="174" fontId="7" fillId="0" borderId="23" xfId="0" applyNumberFormat="1" applyFont="1" applyFill="1" applyBorder="1" applyAlignment="1">
      <alignment horizontal="center"/>
    </xf>
    <xf numFmtId="174" fontId="7" fillId="0" borderId="24" xfId="0" applyNumberFormat="1" applyFont="1" applyFill="1" applyBorder="1" applyAlignment="1">
      <alignment horizontal="center" vertical="center"/>
    </xf>
    <xf numFmtId="0" fontId="7" fillId="34" borderId="18" xfId="0" applyFont="1" applyFill="1" applyBorder="1" applyAlignment="1">
      <alignment horizontal="left" vertical="center" wrapText="1"/>
    </xf>
    <xf numFmtId="14" fontId="1" fillId="34" borderId="11" xfId="0" applyNumberFormat="1" applyFont="1" applyFill="1" applyBorder="1" applyAlignment="1">
      <alignment wrapText="1"/>
    </xf>
    <xf numFmtId="0" fontId="1" fillId="34" borderId="11" xfId="0" applyFont="1" applyFill="1" applyBorder="1" applyAlignment="1">
      <alignment wrapText="1"/>
    </xf>
    <xf numFmtId="2" fontId="1" fillId="34" borderId="10" xfId="0" applyNumberFormat="1" applyFont="1" applyFill="1" applyBorder="1" applyAlignment="1">
      <alignment horizontal="center" vertical="center" wrapText="1"/>
    </xf>
    <xf numFmtId="2" fontId="1" fillId="34" borderId="23" xfId="0" applyNumberFormat="1" applyFont="1" applyFill="1" applyBorder="1" applyAlignment="1">
      <alignment horizontal="center" vertical="center" wrapText="1"/>
    </xf>
    <xf numFmtId="2" fontId="1" fillId="34" borderId="23" xfId="0" applyNumberFormat="1" applyFont="1" applyFill="1" applyBorder="1" applyAlignment="1">
      <alignment horizontal="center" wrapText="1"/>
    </xf>
    <xf numFmtId="2" fontId="1" fillId="34" borderId="24" xfId="0" applyNumberFormat="1" applyFont="1" applyFill="1" applyBorder="1" applyAlignment="1">
      <alignment horizontal="center" vertical="center" wrapText="1"/>
    </xf>
    <xf numFmtId="2" fontId="1" fillId="34" borderId="14" xfId="0" applyNumberFormat="1" applyFont="1" applyFill="1" applyBorder="1" applyAlignment="1">
      <alignment horizontal="center" vertical="center" wrapText="1"/>
    </xf>
    <xf numFmtId="2" fontId="1" fillId="34" borderId="11" xfId="0" applyNumberFormat="1" applyFont="1" applyFill="1" applyBorder="1" applyAlignment="1">
      <alignment horizontal="center" vertical="center" wrapText="1"/>
    </xf>
    <xf numFmtId="2" fontId="1" fillId="34" borderId="11" xfId="46" applyNumberFormat="1" applyFont="1" applyFill="1" applyBorder="1" applyAlignment="1">
      <alignment horizontal="center" vertical="center" wrapText="1"/>
      <protection/>
    </xf>
    <xf numFmtId="2" fontId="1" fillId="34" borderId="13" xfId="0" applyNumberFormat="1" applyFont="1" applyFill="1" applyBorder="1" applyAlignment="1">
      <alignment horizontal="center" vertical="center" wrapText="1"/>
    </xf>
    <xf numFmtId="0" fontId="8" fillId="33" borderId="27" xfId="0" applyFont="1" applyFill="1" applyBorder="1" applyAlignment="1">
      <alignment horizontal="left" vertical="center" wrapText="1"/>
    </xf>
    <xf numFmtId="0" fontId="8" fillId="33" borderId="16" xfId="0" applyFont="1" applyFill="1" applyBorder="1" applyAlignment="1">
      <alignment horizontal="left" vertical="center" wrapText="1"/>
    </xf>
    <xf numFmtId="170" fontId="8" fillId="33" borderId="28" xfId="0" applyNumberFormat="1" applyFont="1" applyFill="1" applyBorder="1" applyAlignment="1">
      <alignment horizontal="center" vertical="center" wrapText="1"/>
    </xf>
    <xf numFmtId="0" fontId="8" fillId="33" borderId="27"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1" fillId="33" borderId="29" xfId="0" applyFont="1" applyFill="1" applyBorder="1" applyAlignment="1">
      <alignment horizontal="left" vertical="top" wrapText="1"/>
    </xf>
    <xf numFmtId="0" fontId="1" fillId="33" borderId="30" xfId="0" applyFont="1" applyFill="1" applyBorder="1" applyAlignment="1">
      <alignment horizontal="left" vertical="top" wrapText="1"/>
    </xf>
    <xf numFmtId="0" fontId="1" fillId="34" borderId="13" xfId="0" applyFont="1" applyFill="1" applyBorder="1" applyAlignment="1">
      <alignment horizontal="center" wrapText="1"/>
    </xf>
    <xf numFmtId="0" fontId="1" fillId="34" borderId="14" xfId="0" applyFont="1" applyFill="1" applyBorder="1" applyAlignment="1">
      <alignment horizontal="center" wrapText="1"/>
    </xf>
    <xf numFmtId="0" fontId="10" fillId="0" borderId="11" xfId="0" applyFont="1" applyFill="1" applyBorder="1" applyAlignment="1">
      <alignment horizontal="center" vertical="center"/>
    </xf>
    <xf numFmtId="0" fontId="7" fillId="33" borderId="26"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16" xfId="0" applyFont="1" applyFill="1" applyBorder="1" applyAlignment="1">
      <alignment horizontal="left" vertical="center" wrapText="1"/>
    </xf>
    <xf numFmtId="174" fontId="7" fillId="33" borderId="28" xfId="0" applyNumberFormat="1" applyFont="1" applyFill="1" applyBorder="1" applyAlignment="1">
      <alignment horizontal="center" vertical="center"/>
    </xf>
    <xf numFmtId="174" fontId="7" fillId="33" borderId="27" xfId="0" applyNumberFormat="1" applyFont="1" applyFill="1" applyBorder="1" applyAlignment="1">
      <alignment horizontal="center" vertical="center"/>
    </xf>
    <xf numFmtId="0" fontId="7" fillId="33" borderId="19" xfId="0" applyFont="1" applyFill="1" applyBorder="1" applyAlignment="1">
      <alignment horizontal="left" vertical="center" wrapText="1"/>
    </xf>
    <xf numFmtId="0" fontId="8" fillId="33" borderId="26" xfId="0" applyFont="1" applyFill="1" applyBorder="1" applyAlignment="1">
      <alignment horizontal="left" vertical="center" wrapText="1"/>
    </xf>
    <xf numFmtId="174" fontId="8" fillId="33" borderId="28" xfId="0" applyNumberFormat="1" applyFont="1" applyFill="1" applyBorder="1" applyAlignment="1">
      <alignment horizontal="center" vertical="center" wrapText="1"/>
    </xf>
    <xf numFmtId="174" fontId="8" fillId="33" borderId="27" xfId="0" applyNumberFormat="1" applyFont="1" applyFill="1" applyBorder="1" applyAlignment="1">
      <alignment horizontal="center" vertical="center" wrapText="1"/>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16" fillId="0" borderId="0" xfId="0" applyFont="1" applyBorder="1" applyAlignment="1">
      <alignment horizontal="center"/>
    </xf>
    <xf numFmtId="167" fontId="8" fillId="33" borderId="33" xfId="0" applyNumberFormat="1" applyFont="1" applyFill="1" applyBorder="1" applyAlignment="1">
      <alignment horizontal="center" vertical="center"/>
    </xf>
    <xf numFmtId="167" fontId="8" fillId="33" borderId="34" xfId="0" applyNumberFormat="1" applyFont="1" applyFill="1" applyBorder="1" applyAlignment="1">
      <alignment horizontal="center" vertical="center"/>
    </xf>
    <xf numFmtId="167" fontId="8" fillId="33" borderId="35" xfId="0" applyNumberFormat="1" applyFont="1" applyFill="1" applyBorder="1" applyAlignment="1">
      <alignment horizontal="center" vertic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3"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85" zoomScaleNormal="85" zoomScaleSheetLayoutView="100" zoomScalePageLayoutView="0" workbookViewId="0" topLeftCell="A1">
      <selection activeCell="C45" sqref="C45"/>
    </sheetView>
  </sheetViews>
  <sheetFormatPr defaultColWidth="9.125" defaultRowHeight="12.75"/>
  <cols>
    <col min="1" max="1" width="9.50390625" style="2" customWidth="1"/>
    <col min="2" max="2" width="92.875" style="37" customWidth="1"/>
    <col min="3" max="3" width="6.75390625" style="4" customWidth="1"/>
    <col min="4" max="4" width="6.50390625" style="4" customWidth="1"/>
    <col min="5" max="5" width="14.125" style="4" customWidth="1"/>
    <col min="6" max="6" width="16.875" style="1" customWidth="1"/>
    <col min="7" max="7" width="118.50390625" style="24" customWidth="1"/>
    <col min="8" max="8" width="9.125" style="2" customWidth="1"/>
    <col min="9" max="10" width="11.50390625" style="2" bestFit="1" customWidth="1"/>
    <col min="11" max="11" width="9.125" style="2" customWidth="1"/>
    <col min="12" max="12" width="10.50390625" style="2" bestFit="1" customWidth="1"/>
    <col min="13" max="16384" width="9.125" style="2" customWidth="1"/>
  </cols>
  <sheetData>
    <row r="1" spans="1:7" ht="27.75" customHeight="1">
      <c r="A1" s="104" t="s">
        <v>51</v>
      </c>
      <c r="B1" s="104"/>
      <c r="C1" s="104"/>
      <c r="D1" s="104"/>
      <c r="E1" s="104"/>
      <c r="F1" s="104"/>
      <c r="G1" s="104"/>
    </row>
    <row r="2" spans="1:6" ht="12" customHeight="1">
      <c r="A2" s="9"/>
      <c r="B2" s="27"/>
      <c r="C2" s="9"/>
      <c r="D2" s="9"/>
      <c r="E2" s="9"/>
      <c r="F2" s="9"/>
    </row>
    <row r="3" spans="1:7" ht="26.25" customHeight="1">
      <c r="A3" s="116" t="s">
        <v>76</v>
      </c>
      <c r="B3" s="116"/>
      <c r="C3" s="116"/>
      <c r="D3" s="116"/>
      <c r="E3" s="116"/>
      <c r="F3" s="116"/>
      <c r="G3" s="116"/>
    </row>
    <row r="4" spans="1:7" ht="16.5" customHeight="1" thickBot="1">
      <c r="A4" s="8"/>
      <c r="B4" s="28"/>
      <c r="C4" s="8"/>
      <c r="D4" s="8"/>
      <c r="E4" s="8"/>
      <c r="F4" s="5"/>
      <c r="G4" s="25"/>
    </row>
    <row r="5" spans="1:7" ht="26.25" customHeight="1" thickBot="1">
      <c r="A5" s="98" t="s">
        <v>85</v>
      </c>
      <c r="B5" s="99"/>
      <c r="C5" s="99"/>
      <c r="D5" s="99"/>
      <c r="E5" s="99"/>
      <c r="F5" s="99"/>
      <c r="G5" s="117" t="s">
        <v>65</v>
      </c>
    </row>
    <row r="6" spans="1:7" ht="40.5" customHeight="1" thickBot="1">
      <c r="A6" s="100" t="s">
        <v>31</v>
      </c>
      <c r="B6" s="101"/>
      <c r="C6" s="101"/>
      <c r="D6" s="101"/>
      <c r="E6" s="101"/>
      <c r="F6" s="101"/>
      <c r="G6" s="118"/>
    </row>
    <row r="7" spans="1:13" s="6" customFormat="1" ht="20.25" customHeight="1" thickBot="1">
      <c r="A7" s="105" t="s">
        <v>5</v>
      </c>
      <c r="B7" s="106"/>
      <c r="C7" s="106"/>
      <c r="D7" s="106"/>
      <c r="E7" s="106"/>
      <c r="F7" s="106"/>
      <c r="G7" s="118"/>
      <c r="H7" s="7"/>
      <c r="I7" s="7"/>
      <c r="J7" s="7"/>
      <c r="K7" s="7"/>
      <c r="L7" s="7"/>
      <c r="M7" s="7"/>
    </row>
    <row r="8" spans="1:13" ht="42" customHeight="1" thickBot="1">
      <c r="A8" s="47" t="s">
        <v>0</v>
      </c>
      <c r="B8" s="43" t="s">
        <v>1</v>
      </c>
      <c r="C8" s="44" t="s">
        <v>36</v>
      </c>
      <c r="D8" s="45" t="s">
        <v>37</v>
      </c>
      <c r="E8" s="44" t="s">
        <v>38</v>
      </c>
      <c r="F8" s="48" t="s">
        <v>29</v>
      </c>
      <c r="G8" s="119"/>
      <c r="H8" s="3"/>
      <c r="I8" s="3"/>
      <c r="J8" s="3"/>
      <c r="K8" s="3"/>
      <c r="L8" s="3"/>
      <c r="M8" s="3"/>
    </row>
    <row r="9" spans="1:13" ht="25.5">
      <c r="A9" s="41" t="s">
        <v>6</v>
      </c>
      <c r="B9" s="29" t="s">
        <v>40</v>
      </c>
      <c r="C9" s="10" t="s">
        <v>39</v>
      </c>
      <c r="D9" s="10">
        <v>1</v>
      </c>
      <c r="E9" s="86">
        <v>0</v>
      </c>
      <c r="F9" s="79">
        <f aca="true" t="shared" si="0" ref="F9:F17">D9*E9</f>
        <v>0</v>
      </c>
      <c r="G9" s="39" t="s">
        <v>61</v>
      </c>
      <c r="H9" s="3"/>
      <c r="I9" s="3"/>
      <c r="J9" s="3"/>
      <c r="K9" s="3"/>
      <c r="L9" s="3"/>
      <c r="M9" s="3"/>
    </row>
    <row r="10" spans="1:13" ht="54" customHeight="1">
      <c r="A10" s="41" t="s">
        <v>7</v>
      </c>
      <c r="B10" s="29" t="s">
        <v>56</v>
      </c>
      <c r="C10" s="10" t="s">
        <v>39</v>
      </c>
      <c r="D10" s="10">
        <v>1</v>
      </c>
      <c r="E10" s="86">
        <v>0</v>
      </c>
      <c r="F10" s="79">
        <f>D10*E10</f>
        <v>0</v>
      </c>
      <c r="G10" s="38" t="s">
        <v>62</v>
      </c>
      <c r="H10" s="3"/>
      <c r="I10" s="3"/>
      <c r="J10" s="3"/>
      <c r="K10" s="3"/>
      <c r="L10" s="3"/>
      <c r="M10" s="3"/>
    </row>
    <row r="11" spans="1:13" s="23" customFormat="1" ht="81" customHeight="1">
      <c r="A11" s="41" t="s">
        <v>8</v>
      </c>
      <c r="B11" s="30" t="s">
        <v>60</v>
      </c>
      <c r="C11" s="10" t="s">
        <v>39</v>
      </c>
      <c r="D11" s="65">
        <v>1</v>
      </c>
      <c r="E11" s="87">
        <v>0</v>
      </c>
      <c r="F11" s="80">
        <f t="shared" si="0"/>
        <v>0</v>
      </c>
      <c r="G11" s="38" t="s">
        <v>73</v>
      </c>
      <c r="H11" s="21"/>
      <c r="I11" s="22"/>
      <c r="J11" s="21"/>
      <c r="K11" s="21"/>
      <c r="L11" s="21"/>
      <c r="M11" s="21"/>
    </row>
    <row r="12" spans="1:13" ht="76.5" customHeight="1">
      <c r="A12" s="41" t="s">
        <v>9</v>
      </c>
      <c r="B12" s="30" t="s">
        <v>54</v>
      </c>
      <c r="C12" s="10" t="s">
        <v>39</v>
      </c>
      <c r="D12" s="65">
        <v>1</v>
      </c>
      <c r="E12" s="87">
        <v>0</v>
      </c>
      <c r="F12" s="80">
        <f t="shared" si="0"/>
        <v>0</v>
      </c>
      <c r="G12" s="26" t="s">
        <v>63</v>
      </c>
      <c r="H12" s="3"/>
      <c r="I12" s="15"/>
      <c r="J12" s="3"/>
      <c r="K12" s="3"/>
      <c r="L12" s="3"/>
      <c r="M12" s="3"/>
    </row>
    <row r="13" spans="1:13" ht="15">
      <c r="A13" s="41" t="s">
        <v>10</v>
      </c>
      <c r="B13" s="30" t="s">
        <v>55</v>
      </c>
      <c r="C13" s="10" t="s">
        <v>39</v>
      </c>
      <c r="D13" s="65">
        <v>1</v>
      </c>
      <c r="E13" s="87">
        <v>0</v>
      </c>
      <c r="F13" s="80">
        <f t="shared" si="0"/>
        <v>0</v>
      </c>
      <c r="G13" s="40" t="s">
        <v>58</v>
      </c>
      <c r="H13" s="3"/>
      <c r="I13" s="16"/>
      <c r="J13" s="3"/>
      <c r="K13" s="3"/>
      <c r="L13" s="3"/>
      <c r="M13" s="3"/>
    </row>
    <row r="14" spans="1:13" ht="15" customHeight="1">
      <c r="A14" s="41" t="s">
        <v>11</v>
      </c>
      <c r="B14" s="30" t="s">
        <v>33</v>
      </c>
      <c r="C14" s="10" t="s">
        <v>39</v>
      </c>
      <c r="D14" s="65">
        <v>1</v>
      </c>
      <c r="E14" s="87">
        <v>0</v>
      </c>
      <c r="F14" s="80">
        <f t="shared" si="0"/>
        <v>0</v>
      </c>
      <c r="G14" s="40" t="s">
        <v>59</v>
      </c>
      <c r="H14" s="3"/>
      <c r="I14" s="3"/>
      <c r="J14" s="3"/>
      <c r="K14" s="3"/>
      <c r="L14" s="3"/>
      <c r="M14" s="3"/>
    </row>
    <row r="15" spans="1:13" ht="13.5" customHeight="1">
      <c r="A15" s="41" t="s">
        <v>12</v>
      </c>
      <c r="B15" s="30" t="s">
        <v>41</v>
      </c>
      <c r="C15" s="10" t="s">
        <v>39</v>
      </c>
      <c r="D15" s="65">
        <v>1</v>
      </c>
      <c r="E15" s="87">
        <v>0</v>
      </c>
      <c r="F15" s="80">
        <f t="shared" si="0"/>
        <v>0</v>
      </c>
      <c r="G15" s="39" t="s">
        <v>64</v>
      </c>
      <c r="H15" s="3"/>
      <c r="I15" s="3"/>
      <c r="J15" s="3"/>
      <c r="K15" s="3"/>
      <c r="L15" s="3"/>
      <c r="M15" s="3"/>
    </row>
    <row r="16" spans="1:13" s="20" customFormat="1" ht="15" customHeight="1">
      <c r="A16" s="41" t="s">
        <v>13</v>
      </c>
      <c r="B16" s="30" t="s">
        <v>30</v>
      </c>
      <c r="C16" s="18" t="s">
        <v>39</v>
      </c>
      <c r="D16" s="66">
        <v>1</v>
      </c>
      <c r="E16" s="88">
        <v>0</v>
      </c>
      <c r="F16" s="81">
        <f t="shared" si="0"/>
        <v>0</v>
      </c>
      <c r="G16" s="38" t="s">
        <v>64</v>
      </c>
      <c r="H16" s="19"/>
      <c r="I16" s="19"/>
      <c r="J16" s="19"/>
      <c r="K16" s="19"/>
      <c r="L16" s="19"/>
      <c r="M16" s="19"/>
    </row>
    <row r="17" spans="1:13" ht="26.25" customHeight="1" thickBot="1">
      <c r="A17" s="41" t="s">
        <v>35</v>
      </c>
      <c r="B17" s="32" t="s">
        <v>14</v>
      </c>
      <c r="C17" s="12" t="s">
        <v>39</v>
      </c>
      <c r="D17" s="67">
        <v>1</v>
      </c>
      <c r="E17" s="89">
        <v>0</v>
      </c>
      <c r="F17" s="82">
        <f t="shared" si="0"/>
        <v>0</v>
      </c>
      <c r="G17" s="42" t="s">
        <v>67</v>
      </c>
      <c r="H17" s="3"/>
      <c r="I17" s="3"/>
      <c r="J17" s="3"/>
      <c r="K17" s="3"/>
      <c r="L17" s="3"/>
      <c r="M17" s="3"/>
    </row>
    <row r="18" spans="1:13" ht="19.5" customHeight="1" thickBot="1">
      <c r="A18" s="72" t="s">
        <v>42</v>
      </c>
      <c r="B18" s="94" t="s">
        <v>49</v>
      </c>
      <c r="C18" s="94"/>
      <c r="D18" s="95"/>
      <c r="E18" s="96">
        <f>SUM(F9:F17)</f>
        <v>0</v>
      </c>
      <c r="F18" s="97"/>
      <c r="G18" s="64"/>
      <c r="H18" s="3"/>
      <c r="I18" s="3"/>
      <c r="J18" s="3"/>
      <c r="K18" s="3"/>
      <c r="L18" s="3"/>
      <c r="M18" s="3"/>
    </row>
    <row r="19" spans="1:13" ht="9" customHeight="1" thickBot="1">
      <c r="A19" s="58"/>
      <c r="B19" s="59"/>
      <c r="C19" s="60"/>
      <c r="D19" s="60"/>
      <c r="E19" s="61"/>
      <c r="F19" s="62"/>
      <c r="G19" s="63"/>
      <c r="H19" s="3"/>
      <c r="I19" s="3"/>
      <c r="J19" s="3"/>
      <c r="K19" s="3"/>
      <c r="L19" s="3"/>
      <c r="M19" s="3"/>
    </row>
    <row r="20" spans="1:13" ht="20.25" customHeight="1" thickBot="1">
      <c r="A20" s="105" t="s">
        <v>15</v>
      </c>
      <c r="B20" s="106"/>
      <c r="C20" s="106"/>
      <c r="D20" s="106"/>
      <c r="E20" s="106"/>
      <c r="F20" s="110"/>
      <c r="G20" s="114" t="s">
        <v>65</v>
      </c>
      <c r="H20" s="3"/>
      <c r="I20" s="3"/>
      <c r="J20" s="3"/>
      <c r="K20" s="3"/>
      <c r="L20" s="3"/>
      <c r="M20" s="3"/>
    </row>
    <row r="21" spans="1:13" ht="37.5" customHeight="1" thickBot="1">
      <c r="A21" s="47" t="s">
        <v>0</v>
      </c>
      <c r="B21" s="43" t="s">
        <v>1</v>
      </c>
      <c r="C21" s="44" t="s">
        <v>36</v>
      </c>
      <c r="D21" s="45" t="s">
        <v>37</v>
      </c>
      <c r="E21" s="44" t="s">
        <v>38</v>
      </c>
      <c r="F21" s="48" t="s">
        <v>29</v>
      </c>
      <c r="G21" s="115"/>
      <c r="H21" s="3"/>
      <c r="I21" s="3"/>
      <c r="J21" s="3"/>
      <c r="K21" s="3"/>
      <c r="L21" s="3"/>
      <c r="M21" s="3"/>
    </row>
    <row r="22" spans="1:13" ht="25.5">
      <c r="A22" s="68" t="s">
        <v>17</v>
      </c>
      <c r="B22" s="56" t="s">
        <v>84</v>
      </c>
      <c r="C22" s="57" t="s">
        <v>39</v>
      </c>
      <c r="D22" s="57">
        <v>1</v>
      </c>
      <c r="E22" s="90">
        <v>0</v>
      </c>
      <c r="F22" s="74">
        <f>D22*E22</f>
        <v>0</v>
      </c>
      <c r="G22" s="46"/>
      <c r="H22" s="3"/>
      <c r="I22" s="3"/>
      <c r="J22" s="3"/>
      <c r="K22" s="3"/>
      <c r="L22" s="3"/>
      <c r="M22" s="3"/>
    </row>
    <row r="23" spans="1:13" ht="25.5">
      <c r="A23" s="69" t="s">
        <v>18</v>
      </c>
      <c r="B23" s="30" t="s">
        <v>16</v>
      </c>
      <c r="C23" s="11" t="s">
        <v>45</v>
      </c>
      <c r="D23" s="11">
        <v>55</v>
      </c>
      <c r="E23" s="91">
        <v>0</v>
      </c>
      <c r="F23" s="75">
        <f>D23*E23</f>
        <v>0</v>
      </c>
      <c r="G23" s="39" t="s">
        <v>72</v>
      </c>
      <c r="H23" s="3"/>
      <c r="I23" s="3"/>
      <c r="J23" s="3"/>
      <c r="K23" s="3"/>
      <c r="L23" s="3"/>
      <c r="M23" s="3"/>
    </row>
    <row r="24" spans="1:13" ht="29.25" customHeight="1">
      <c r="A24" s="68" t="s">
        <v>19</v>
      </c>
      <c r="B24" s="30" t="s">
        <v>57</v>
      </c>
      <c r="C24" s="11" t="s">
        <v>66</v>
      </c>
      <c r="D24" s="11">
        <v>8</v>
      </c>
      <c r="E24" s="91">
        <v>0</v>
      </c>
      <c r="F24" s="75">
        <f>D24*E24</f>
        <v>0</v>
      </c>
      <c r="G24" s="38" t="s">
        <v>80</v>
      </c>
      <c r="H24" s="3"/>
      <c r="I24" s="3"/>
      <c r="J24" s="3"/>
      <c r="K24" s="3"/>
      <c r="L24" s="3"/>
      <c r="M24" s="3"/>
    </row>
    <row r="25" spans="1:13" ht="28.5" customHeight="1">
      <c r="A25" s="69" t="s">
        <v>20</v>
      </c>
      <c r="B25" s="30" t="s">
        <v>4</v>
      </c>
      <c r="C25" s="11" t="s">
        <v>45</v>
      </c>
      <c r="D25" s="11">
        <v>55</v>
      </c>
      <c r="E25" s="91">
        <v>0</v>
      </c>
      <c r="F25" s="75">
        <f aca="true" t="shared" si="1" ref="F25:F33">D25*E25</f>
        <v>0</v>
      </c>
      <c r="G25" s="39" t="s">
        <v>72</v>
      </c>
      <c r="H25" s="3"/>
      <c r="I25" s="3"/>
      <c r="J25" s="3"/>
      <c r="K25" s="3"/>
      <c r="L25" s="3"/>
      <c r="M25" s="3"/>
    </row>
    <row r="26" spans="1:13" ht="15" customHeight="1">
      <c r="A26" s="68" t="s">
        <v>21</v>
      </c>
      <c r="B26" s="29" t="s">
        <v>46</v>
      </c>
      <c r="C26" s="11" t="s">
        <v>44</v>
      </c>
      <c r="D26" s="11">
        <v>100</v>
      </c>
      <c r="E26" s="91">
        <v>0</v>
      </c>
      <c r="F26" s="76">
        <f t="shared" si="1"/>
        <v>0</v>
      </c>
      <c r="G26" s="39"/>
      <c r="H26" s="3"/>
      <c r="I26" s="3"/>
      <c r="J26" s="3"/>
      <c r="K26" s="3"/>
      <c r="L26" s="3"/>
      <c r="M26" s="3"/>
    </row>
    <row r="27" spans="1:13" ht="12.75">
      <c r="A27" s="69" t="s">
        <v>22</v>
      </c>
      <c r="B27" s="70" t="s">
        <v>79</v>
      </c>
      <c r="C27" s="11" t="s">
        <v>43</v>
      </c>
      <c r="D27" s="71">
        <v>20</v>
      </c>
      <c r="E27" s="92">
        <v>0</v>
      </c>
      <c r="F27" s="76">
        <f t="shared" si="1"/>
        <v>0</v>
      </c>
      <c r="G27" s="39"/>
      <c r="H27" s="3"/>
      <c r="I27" s="3"/>
      <c r="J27" s="3"/>
      <c r="K27" s="3"/>
      <c r="L27" s="3"/>
      <c r="M27" s="3"/>
    </row>
    <row r="28" spans="1:13" ht="27.75" customHeight="1">
      <c r="A28" s="68" t="s">
        <v>23</v>
      </c>
      <c r="B28" s="31" t="s">
        <v>34</v>
      </c>
      <c r="C28" s="11" t="s">
        <v>44</v>
      </c>
      <c r="D28" s="11">
        <v>100</v>
      </c>
      <c r="E28" s="91">
        <v>0</v>
      </c>
      <c r="F28" s="76">
        <f t="shared" si="1"/>
        <v>0</v>
      </c>
      <c r="G28" s="39"/>
      <c r="H28" s="3"/>
      <c r="I28" s="3"/>
      <c r="J28" s="3"/>
      <c r="K28" s="3"/>
      <c r="L28" s="3"/>
      <c r="M28" s="3"/>
    </row>
    <row r="29" spans="1:13" ht="42" customHeight="1">
      <c r="A29" s="69" t="s">
        <v>24</v>
      </c>
      <c r="B29" s="30" t="s">
        <v>77</v>
      </c>
      <c r="C29" s="11" t="s">
        <v>68</v>
      </c>
      <c r="D29" s="11">
        <v>20</v>
      </c>
      <c r="E29" s="91">
        <v>0</v>
      </c>
      <c r="F29" s="76">
        <f>D29*E29</f>
        <v>0</v>
      </c>
      <c r="G29" s="26" t="s">
        <v>69</v>
      </c>
      <c r="H29" s="3"/>
      <c r="I29" s="3"/>
      <c r="J29" s="3"/>
      <c r="K29" s="3"/>
      <c r="L29" s="3"/>
      <c r="M29" s="3"/>
    </row>
    <row r="30" spans="1:13" ht="40.5" customHeight="1">
      <c r="A30" s="68" t="s">
        <v>25</v>
      </c>
      <c r="B30" s="30" t="s">
        <v>78</v>
      </c>
      <c r="C30" s="11" t="s">
        <v>68</v>
      </c>
      <c r="D30" s="11">
        <v>20</v>
      </c>
      <c r="E30" s="91">
        <v>0</v>
      </c>
      <c r="F30" s="76">
        <f>D30*E30</f>
        <v>0</v>
      </c>
      <c r="G30" s="49" t="s">
        <v>69</v>
      </c>
      <c r="H30" s="3"/>
      <c r="I30" s="3"/>
      <c r="J30" s="3"/>
      <c r="K30" s="3"/>
      <c r="L30" s="3"/>
      <c r="M30" s="3"/>
    </row>
    <row r="31" spans="1:13" ht="24.75">
      <c r="A31" s="69" t="s">
        <v>26</v>
      </c>
      <c r="B31" s="70" t="s">
        <v>74</v>
      </c>
      <c r="C31" s="11" t="s">
        <v>45</v>
      </c>
      <c r="D31" s="11">
        <v>30</v>
      </c>
      <c r="E31" s="92">
        <v>0</v>
      </c>
      <c r="F31" s="76">
        <f t="shared" si="1"/>
        <v>0</v>
      </c>
      <c r="G31" s="38" t="s">
        <v>81</v>
      </c>
      <c r="H31" s="3"/>
      <c r="I31" s="3"/>
      <c r="J31" s="3"/>
      <c r="K31" s="3"/>
      <c r="L31" s="3"/>
      <c r="M31" s="3"/>
    </row>
    <row r="32" spans="1:13" ht="30.75" customHeight="1">
      <c r="A32" s="68" t="s">
        <v>27</v>
      </c>
      <c r="B32" s="70" t="s">
        <v>71</v>
      </c>
      <c r="C32" s="11" t="s">
        <v>45</v>
      </c>
      <c r="D32" s="11">
        <v>30</v>
      </c>
      <c r="E32" s="92">
        <v>0</v>
      </c>
      <c r="F32" s="77">
        <f t="shared" si="1"/>
        <v>0</v>
      </c>
      <c r="G32" s="38" t="s">
        <v>82</v>
      </c>
      <c r="H32" s="3"/>
      <c r="I32" s="3"/>
      <c r="J32" s="3"/>
      <c r="K32" s="3"/>
      <c r="L32" s="3"/>
      <c r="M32" s="3"/>
    </row>
    <row r="33" spans="1:13" ht="42" customHeight="1" thickBot="1">
      <c r="A33" s="69" t="s">
        <v>28</v>
      </c>
      <c r="B33" s="32" t="s">
        <v>83</v>
      </c>
      <c r="C33" s="17" t="s">
        <v>68</v>
      </c>
      <c r="D33" s="17">
        <v>15</v>
      </c>
      <c r="E33" s="93">
        <v>0</v>
      </c>
      <c r="F33" s="78">
        <f t="shared" si="1"/>
        <v>0</v>
      </c>
      <c r="G33" s="55" t="s">
        <v>70</v>
      </c>
      <c r="H33" s="3"/>
      <c r="I33" s="3"/>
      <c r="J33" s="3"/>
      <c r="K33" s="3"/>
      <c r="L33" s="3"/>
      <c r="M33" s="3"/>
    </row>
    <row r="34" spans="1:13" ht="19.5" customHeight="1" thickBot="1">
      <c r="A34" s="73" t="s">
        <v>47</v>
      </c>
      <c r="B34" s="111" t="s">
        <v>48</v>
      </c>
      <c r="C34" s="94"/>
      <c r="D34" s="95"/>
      <c r="E34" s="112">
        <f>SUM(F22:F33)</f>
        <v>0</v>
      </c>
      <c r="F34" s="113"/>
      <c r="G34" s="64"/>
      <c r="H34" s="3"/>
      <c r="I34" s="3"/>
      <c r="J34" s="3"/>
      <c r="K34" s="3"/>
      <c r="L34" s="3"/>
      <c r="M34" s="3"/>
    </row>
    <row r="35" spans="1:13" ht="6" customHeight="1" thickBot="1">
      <c r="A35" s="51"/>
      <c r="B35" s="52"/>
      <c r="C35" s="53"/>
      <c r="D35" s="53"/>
      <c r="E35" s="53"/>
      <c r="F35" s="54"/>
      <c r="G35" s="42"/>
      <c r="H35" s="3"/>
      <c r="I35" s="3"/>
      <c r="J35" s="3"/>
      <c r="K35" s="3"/>
      <c r="L35" s="3"/>
      <c r="M35" s="3"/>
    </row>
    <row r="36" spans="1:13" ht="24.75" customHeight="1" thickBot="1">
      <c r="A36" s="105" t="s">
        <v>50</v>
      </c>
      <c r="B36" s="106"/>
      <c r="C36" s="106"/>
      <c r="D36" s="107"/>
      <c r="E36" s="108">
        <f>E18+E34</f>
        <v>0</v>
      </c>
      <c r="F36" s="109"/>
      <c r="G36" s="50"/>
      <c r="H36" s="3"/>
      <c r="I36" s="3"/>
      <c r="J36" s="3"/>
      <c r="K36" s="3"/>
      <c r="L36" s="3"/>
      <c r="M36" s="3"/>
    </row>
    <row r="37" spans="1:7" s="3" customFormat="1" ht="13.5">
      <c r="A37" s="13"/>
      <c r="B37" s="33"/>
      <c r="C37" s="13"/>
      <c r="D37" s="13"/>
      <c r="E37" s="14"/>
      <c r="F37" s="14"/>
      <c r="G37" s="25"/>
    </row>
    <row r="38" spans="2:10" ht="27" customHeight="1">
      <c r="B38" s="35" t="s">
        <v>2</v>
      </c>
      <c r="C38" s="2"/>
      <c r="D38" s="2"/>
      <c r="E38" s="2"/>
      <c r="F38" s="2"/>
      <c r="G38" s="84"/>
      <c r="H38" s="3"/>
      <c r="I38" s="3"/>
      <c r="J38" s="3"/>
    </row>
    <row r="39" spans="2:10" ht="35.25" customHeight="1">
      <c r="B39" s="35" t="s">
        <v>3</v>
      </c>
      <c r="C39" s="2"/>
      <c r="D39" s="2"/>
      <c r="E39" s="2"/>
      <c r="F39" s="2"/>
      <c r="G39" s="85"/>
      <c r="H39" s="3"/>
      <c r="I39" s="3"/>
      <c r="J39" s="3"/>
    </row>
    <row r="40" spans="2:7" ht="15.75" customHeight="1">
      <c r="B40" s="35" t="s">
        <v>32</v>
      </c>
      <c r="C40" s="2"/>
      <c r="D40" s="2"/>
      <c r="E40" s="2"/>
      <c r="F40" s="2"/>
      <c r="G40" s="102"/>
    </row>
    <row r="41" spans="2:7" ht="16.5" customHeight="1">
      <c r="B41" s="36" t="s">
        <v>52</v>
      </c>
      <c r="C41" s="2"/>
      <c r="D41" s="2"/>
      <c r="E41" s="2"/>
      <c r="F41" s="2"/>
      <c r="G41" s="103"/>
    </row>
    <row r="43" spans="1:2" ht="14.25" thickBot="1">
      <c r="A43" s="13" t="s">
        <v>53</v>
      </c>
      <c r="B43" s="33"/>
    </row>
    <row r="44" spans="1:2" ht="14.25" thickBot="1">
      <c r="A44" s="83"/>
      <c r="B44" s="34" t="s">
        <v>75</v>
      </c>
    </row>
  </sheetData>
  <sheetProtection/>
  <mergeCells count="15">
    <mergeCell ref="B34:D34"/>
    <mergeCell ref="E34:F34"/>
    <mergeCell ref="G20:G21"/>
    <mergeCell ref="A3:G3"/>
    <mergeCell ref="G5:G8"/>
    <mergeCell ref="B18:D18"/>
    <mergeCell ref="E18:F18"/>
    <mergeCell ref="A5:F5"/>
    <mergeCell ref="A6:F6"/>
    <mergeCell ref="G40:G41"/>
    <mergeCell ref="A1:G1"/>
    <mergeCell ref="A36:D36"/>
    <mergeCell ref="E36:F36"/>
    <mergeCell ref="A7:F7"/>
    <mergeCell ref="A20:F20"/>
  </mergeCells>
  <printOptions horizontalCentered="1"/>
  <pageMargins left="0.1968503937007874" right="0.1968503937007874" top="0.7480314960629921" bottom="0.5905511811023623" header="0" footer="0"/>
  <pageSetup firstPageNumber="833" useFirstPageNumber="1" fitToHeight="1" fitToWidth="1" horizontalDpi="600" verticalDpi="600" orientation="landscape" paperSize="8"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Prikryl</dc:creator>
  <cp:keywords/>
  <dc:description/>
  <cp:lastModifiedBy>Hrazdira Ondřej</cp:lastModifiedBy>
  <cp:lastPrinted>2020-02-05T16:19:53Z</cp:lastPrinted>
  <dcterms:created xsi:type="dcterms:W3CDTF">2002-12-13T11:48:01Z</dcterms:created>
  <dcterms:modified xsi:type="dcterms:W3CDTF">2021-09-09T07:16:12Z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0x0101006DB85EC86D3424448619925C367547BB</vt:lpwstr>
  </property>
</Properties>
</file>