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38400" windowHeight="17835" activeTab="0"/>
  </bookViews>
  <sheets>
    <sheet name="Soupis hlavních činností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<sst xmlns="http://schemas.openxmlformats.org/spreadsheetml/2006/main" count="27" uniqueCount="27">
  <si>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Soupis hlavních činností</t>
  </si>
  <si>
    <t>Název VZ:</t>
  </si>
  <si>
    <t>VD Týnec n.L., modernizace plata plavební komory</t>
  </si>
  <si>
    <t>č. akce:</t>
  </si>
  <si>
    <t>Etapa</t>
  </si>
  <si>
    <t>Dílčí položka</t>
  </si>
  <si>
    <t>Cena za položku
v Kč bez DPH</t>
  </si>
  <si>
    <t>Cena za etapu
v Kč bez DPH</t>
  </si>
  <si>
    <t>Etapa I.</t>
  </si>
  <si>
    <t>Inženýrsko-geologický průzkum a terénní průzkum pro navrhované konstrukce potřebné pro řádné 
vypracování DÚSP i PDPS (stanovení parametrů podloží)</t>
  </si>
  <si>
    <t>Kompletní geodetické práce a zaměření nutná pro vypracování DÚSP</t>
  </si>
  <si>
    <t>Statické výpočty nově navrhovaných konstrukcí</t>
  </si>
  <si>
    <t>Zpracování konceptu dokumentace pro vydání společného povolení stavby (DÚSP) vč. rozpočtu</t>
  </si>
  <si>
    <t>Zpracování plánu BOZP koordinátorem BOZP</t>
  </si>
  <si>
    <t>Etapa II.</t>
  </si>
  <si>
    <t>Výkon inženýrské činosti (IČ)</t>
  </si>
  <si>
    <t>Zapracování připomínek do DÚSP a zpracování finální verze DÚSP</t>
  </si>
  <si>
    <t>Etapa III.</t>
  </si>
  <si>
    <t xml:space="preserve">Vypracování projektové dokumentace pro provádění stavby (PDPS) </t>
  </si>
  <si>
    <t>Cena celkem za I., II. a III. etapu</t>
  </si>
  <si>
    <t>Etapa IV.</t>
  </si>
  <si>
    <t>Cena výkonu AD kalkulovaná za jeden den výkonu autorského dozoru (projektanta) na stavbě či v kanceláři na výzvu objednatele dle individuální kalkulace (Kč/den). 
Odměna za kontrolní činnost vykonanou zhotovitelem v průběhu jednoho kalendářního dne zahrnuje: náhradu veškerých nákladů zhotovitele s výkonem AD spojených, čas nutný na přípravu v kanceláři nebo jiné projekční práce v kanceláři, čas strávený na cestě včetně nákladů na cestovné, stravné a případné ubytování, náklady na případné subdodavatele projekčních prací.</t>
  </si>
  <si>
    <t>Zadavatelem předpokládaný rozsah výkonu AD ve dnech 
(počet dní výkonu AD na stavbě či v kanceláři, předpoklad četnosti 1x za 14 dní)</t>
  </si>
  <si>
    <t>Cena celkem za IV. etapu - cena celkem za 36 dní výkonu AD na stavbě či v kanceláři</t>
  </si>
  <si>
    <t>Celková nabídková cena za provedení díla</t>
  </si>
  <si>
    <t>Poznámka:</t>
  </si>
  <si>
    <t>Uchazeč doplní pouze buňky podbarvené žlutou barvou a s vloženou hodnou 1,01 dle svého návrhu. 
Jiné úpravy nejsou přípustné a budou znamenat vyřazení nabídky uchazeče.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</si>
</sst>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Kč&quot;"/>
    <numFmt numFmtId="165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color theme="0" tint="-0.499969989061355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/>
      <bottom style="medium"/>
    </border>
    <border>
      <left style="medium"/>
      <right/>
      <top style="medium"/>
      <bottom style="medium"/>
    </border>
    <border>
      <left style="medium"/>
      <right/>
      <top style="thin"/>
      <bottom/>
    </border>
    <border>
      <left style="medium"/>
      <right/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medium">
        <color indexed="8"/>
      </right>
      <top/>
      <bottom/>
    </border>
    <border>
      <left/>
      <right/>
      <top style="medium"/>
      <bottom style="medium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 style="medium"/>
      <bottom style="thin">
        <color indexed="8"/>
      </bottom>
    </border>
    <border>
      <left/>
      <right style="medium">
        <color indexed="8"/>
      </right>
      <top style="medium"/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Protection="1">
      <protection/>
    </xf>
    <xf numFmtId="0" fontId="0" fillId="0" borderId="0" xfId="0" applyProtection="1">
      <protection/>
    </xf>
    <xf numFmtId="0" fontId="3" fillId="0" borderId="0" xfId="0" applyFont="1" applyProtection="1">
      <protection/>
    </xf>
    <xf numFmtId="0" fontId="3" fillId="0" borderId="0" xfId="0" applyFont="1" applyAlignment="1">
      <alignment horizontal="left"/>
    </xf>
    <xf numFmtId="0" fontId="0" fillId="0" borderId="0" xfId="0" applyBorder="1" applyProtection="1">
      <protection/>
    </xf>
    <xf numFmtId="0" fontId="0" fillId="0" borderId="0" xfId="0" applyFont="1" applyProtection="1"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wrapText="1"/>
      <protection/>
    </xf>
    <xf numFmtId="4" fontId="0" fillId="2" borderId="3" xfId="0" applyNumberFormat="1" applyFont="1" applyFill="1" applyBorder="1" applyAlignment="1" applyProtection="1">
      <alignment horizontal="right"/>
      <protection locked="0"/>
    </xf>
    <xf numFmtId="4" fontId="0" fillId="2" borderId="4" xfId="0" applyNumberFormat="1" applyFont="1" applyFill="1" applyBorder="1" applyAlignment="1" applyProtection="1">
      <alignment horizontal="right"/>
      <protection locked="0"/>
    </xf>
    <xf numFmtId="0" fontId="0" fillId="0" borderId="5" xfId="0" applyFont="1" applyBorder="1" applyAlignment="1" applyProtection="1">
      <alignment vertical="center"/>
      <protection/>
    </xf>
    <xf numFmtId="0" fontId="0" fillId="0" borderId="6" xfId="0" applyBorder="1" applyAlignment="1" applyProtection="1">
      <alignment vertical="center"/>
      <protection/>
    </xf>
    <xf numFmtId="4" fontId="0" fillId="2" borderId="7" xfId="0" applyNumberFormat="1" applyFont="1" applyFill="1" applyBorder="1" applyAlignment="1" applyProtection="1">
      <alignment horizontal="right"/>
      <protection locked="0"/>
    </xf>
    <xf numFmtId="0" fontId="0" fillId="0" borderId="8" xfId="0" applyBorder="1" applyAlignment="1" applyProtection="1">
      <alignment horizontal="center" vertical="center"/>
      <protection/>
    </xf>
    <xf numFmtId="4" fontId="0" fillId="2" borderId="8" xfId="0" applyNumberFormat="1" applyFont="1" applyFill="1" applyBorder="1" applyAlignment="1" applyProtection="1">
      <alignment horizontal="right"/>
      <protection locked="0"/>
    </xf>
    <xf numFmtId="4" fontId="4" fillId="0" borderId="8" xfId="0" applyNumberFormat="1" applyFont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Protection="1">
      <protection/>
    </xf>
    <xf numFmtId="4" fontId="0" fillId="2" borderId="9" xfId="0" applyNumberFormat="1" applyFont="1" applyFill="1" applyBorder="1" applyAlignment="1" applyProtection="1">
      <alignment horizontal="right" vertical="center"/>
      <protection locked="0"/>
    </xf>
    <xf numFmtId="0" fontId="1" fillId="0" borderId="10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5" fillId="4" borderId="2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164" fontId="5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165" fontId="8" fillId="5" borderId="2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horizontal="center" vertical="top"/>
      <protection/>
    </xf>
    <xf numFmtId="0" fontId="9" fillId="0" borderId="0" xfId="0" applyFont="1" applyProtection="1"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vertical="center" wrapText="1"/>
      <protection/>
    </xf>
    <xf numFmtId="0" fontId="0" fillId="0" borderId="15" xfId="0" applyBorder="1" applyAlignment="1" applyProtection="1">
      <alignment vertical="center" wrapText="1"/>
      <protection/>
    </xf>
    <xf numFmtId="4" fontId="4" fillId="0" borderId="16" xfId="0" applyNumberFormat="1" applyFont="1" applyBorder="1" applyAlignment="1" applyProtection="1">
      <alignment horizontal="center"/>
      <protection/>
    </xf>
    <xf numFmtId="4" fontId="4" fillId="0" borderId="17" xfId="0" applyNumberFormat="1" applyFont="1" applyBorder="1" applyAlignment="1" applyProtection="1">
      <alignment horizontal="center"/>
      <protection/>
    </xf>
    <xf numFmtId="0" fontId="5" fillId="3" borderId="9" xfId="0" applyFont="1" applyFill="1" applyBorder="1" applyAlignment="1" applyProtection="1">
      <alignment horizontal="center" vertical="center"/>
      <protection/>
    </xf>
    <xf numFmtId="0" fontId="5" fillId="3" borderId="18" xfId="0" applyFont="1" applyFill="1" applyBorder="1" applyAlignment="1" applyProtection="1">
      <alignment horizontal="center" vertical="center"/>
      <protection/>
    </xf>
    <xf numFmtId="0" fontId="6" fillId="3" borderId="18" xfId="0" applyFont="1" applyFill="1" applyBorder="1" applyAlignment="1" applyProtection="1">
      <alignment vertical="center"/>
      <protection/>
    </xf>
    <xf numFmtId="0" fontId="8" fillId="5" borderId="9" xfId="0" applyFont="1" applyFill="1" applyBorder="1" applyAlignment="1" applyProtection="1">
      <alignment horizontal="center" vertical="center"/>
      <protection/>
    </xf>
    <xf numFmtId="0" fontId="8" fillId="5" borderId="18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4" fontId="0" fillId="0" borderId="8" xfId="0" applyNumberFormat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0" fontId="6" fillId="3" borderId="15" xfId="0" applyFont="1" applyFill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vertical="center" wrapText="1"/>
      <protection/>
    </xf>
    <xf numFmtId="0" fontId="0" fillId="0" borderId="27" xfId="0" applyBorder="1" applyAlignment="1" applyProtection="1">
      <alignment vertical="center" wrapText="1"/>
      <protection/>
    </xf>
    <xf numFmtId="4" fontId="4" fillId="0" borderId="8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6" xfId="0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2"/>
  <sheetViews>
    <sheetView tabSelected="1" workbookViewId="0" topLeftCell="A1">
      <selection activeCell="P11" sqref="P11"/>
    </sheetView>
  </sheetViews>
  <sheetFormatPr defaultColWidth="9.140625" defaultRowHeight="15"/>
  <cols>
    <col min="1" max="1" width="2.7109375" style="2" customWidth="1"/>
    <col min="2" max="2" width="11.7109375" style="2" customWidth="1"/>
    <col min="3" max="3" width="85.7109375" style="2" customWidth="1"/>
    <col min="4" max="4" width="10.7109375" style="2" customWidth="1"/>
    <col min="5" max="5" width="16.7109375" style="2" customWidth="1"/>
    <col min="6" max="6" width="22.7109375" style="2" customWidth="1"/>
    <col min="7" max="7" width="10.8515625" style="2" bestFit="1" customWidth="1"/>
    <col min="8" max="16384" width="9.140625" style="2" customWidth="1"/>
  </cols>
  <sheetData>
    <row r="1" ht="18" customHeight="1">
      <c r="B1" s="1" t="s">
        <v>0</v>
      </c>
    </row>
    <row r="2" ht="15" customHeight="1"/>
    <row r="3" spans="2:3" ht="15" customHeight="1">
      <c r="B3" s="3" t="s">
        <v>1</v>
      </c>
      <c r="C3" s="3" t="s">
        <v>2</v>
      </c>
    </row>
    <row r="4" spans="2:6" ht="15" customHeight="1">
      <c r="B4" s="3" t="s">
        <v>3</v>
      </c>
      <c r="C4" s="4">
        <v>239210001</v>
      </c>
      <c r="D4" s="5"/>
      <c r="E4" s="5"/>
      <c r="F4" s="5"/>
    </row>
    <row r="5" spans="3:6" ht="15" customHeight="1" thickBot="1">
      <c r="C5" s="6"/>
      <c r="D5" s="6"/>
      <c r="E5" s="6"/>
      <c r="F5" s="6"/>
    </row>
    <row r="6" spans="2:6" ht="30" customHeight="1" thickBot="1">
      <c r="B6" s="7" t="s">
        <v>4</v>
      </c>
      <c r="C6" s="56" t="s">
        <v>5</v>
      </c>
      <c r="D6" s="57"/>
      <c r="E6" s="8" t="s">
        <v>6</v>
      </c>
      <c r="F6" s="8" t="s">
        <v>7</v>
      </c>
    </row>
    <row r="7" spans="2:6" ht="27.95" customHeight="1" thickBot="1">
      <c r="B7" s="58" t="s">
        <v>8</v>
      </c>
      <c r="C7" s="59" t="s">
        <v>9</v>
      </c>
      <c r="D7" s="60"/>
      <c r="E7" s="9">
        <v>1.01</v>
      </c>
      <c r="F7" s="37">
        <f>SUM(E7:E11)</f>
        <v>5.05</v>
      </c>
    </row>
    <row r="8" spans="2:6" ht="15" customHeight="1" thickBot="1">
      <c r="B8" s="58"/>
      <c r="C8" s="62" t="s">
        <v>10</v>
      </c>
      <c r="D8" s="63"/>
      <c r="E8" s="10">
        <v>1.01</v>
      </c>
      <c r="F8" s="38"/>
    </row>
    <row r="9" spans="2:6" ht="15" customHeight="1" thickBot="1">
      <c r="B9" s="58"/>
      <c r="C9" s="11" t="s">
        <v>11</v>
      </c>
      <c r="D9" s="12"/>
      <c r="E9" s="10">
        <v>1.01</v>
      </c>
      <c r="F9" s="38"/>
    </row>
    <row r="10" spans="2:6" ht="15" customHeight="1" thickBot="1">
      <c r="B10" s="58"/>
      <c r="C10" s="62" t="s">
        <v>12</v>
      </c>
      <c r="D10" s="63"/>
      <c r="E10" s="10">
        <v>1.01</v>
      </c>
      <c r="F10" s="38"/>
    </row>
    <row r="11" spans="2:6" ht="15" customHeight="1" thickBot="1">
      <c r="B11" s="58"/>
      <c r="C11" s="51" t="s">
        <v>13</v>
      </c>
      <c r="D11" s="52"/>
      <c r="E11" s="13">
        <v>1.01</v>
      </c>
      <c r="F11" s="61"/>
    </row>
    <row r="12" spans="2:6" ht="15" customHeight="1">
      <c r="B12" s="34" t="s">
        <v>14</v>
      </c>
      <c r="C12" s="48" t="s">
        <v>15</v>
      </c>
      <c r="D12" s="49"/>
      <c r="E12" s="9">
        <v>1.01</v>
      </c>
      <c r="F12" s="37">
        <f>SUM(E12:E13)</f>
        <v>2.02</v>
      </c>
    </row>
    <row r="13" spans="2:6" ht="15" customHeight="1" thickBot="1">
      <c r="B13" s="47"/>
      <c r="C13" s="51" t="s">
        <v>16</v>
      </c>
      <c r="D13" s="52"/>
      <c r="E13" s="13">
        <v>1.01</v>
      </c>
      <c r="F13" s="50"/>
    </row>
    <row r="14" spans="2:6" ht="20.1" customHeight="1" thickBot="1">
      <c r="B14" s="14" t="s">
        <v>17</v>
      </c>
      <c r="C14" s="53" t="s">
        <v>18</v>
      </c>
      <c r="D14" s="54"/>
      <c r="E14" s="15">
        <v>1.01</v>
      </c>
      <c r="F14" s="16">
        <f>SUM(E14)</f>
        <v>1.01</v>
      </c>
    </row>
    <row r="15" spans="2:6" s="18" customFormat="1" ht="24.95" customHeight="1" thickBot="1">
      <c r="B15" s="39" t="s">
        <v>19</v>
      </c>
      <c r="C15" s="40"/>
      <c r="D15" s="40"/>
      <c r="E15" s="55"/>
      <c r="F15" s="17">
        <f>SUM(F7:F14)</f>
        <v>8.08</v>
      </c>
    </row>
    <row r="16" spans="2:6" ht="94.5" customHeight="1" thickBot="1">
      <c r="B16" s="33" t="s">
        <v>20</v>
      </c>
      <c r="C16" s="35" t="s">
        <v>21</v>
      </c>
      <c r="D16" s="36"/>
      <c r="E16" s="19">
        <v>1.01</v>
      </c>
      <c r="F16" s="37">
        <f>E16*D17</f>
        <v>36.36</v>
      </c>
    </row>
    <row r="17" spans="2:6" ht="27.95" customHeight="1" thickBot="1">
      <c r="B17" s="34"/>
      <c r="C17" s="20" t="s">
        <v>22</v>
      </c>
      <c r="D17" s="21">
        <v>36</v>
      </c>
      <c r="E17" s="22"/>
      <c r="F17" s="38"/>
    </row>
    <row r="18" spans="2:7" s="24" customFormat="1" ht="24.95" customHeight="1" thickBot="1">
      <c r="B18" s="39" t="s">
        <v>23</v>
      </c>
      <c r="C18" s="40"/>
      <c r="D18" s="40"/>
      <c r="E18" s="41"/>
      <c r="F18" s="17">
        <f>F16</f>
        <v>36.36</v>
      </c>
      <c r="G18" s="23"/>
    </row>
    <row r="19" spans="2:7" s="29" customFormat="1" ht="15" customHeight="1" thickBot="1">
      <c r="B19" s="25"/>
      <c r="C19" s="25"/>
      <c r="D19" s="25"/>
      <c r="E19" s="26"/>
      <c r="F19" s="27"/>
      <c r="G19" s="28"/>
    </row>
    <row r="20" spans="2:6" ht="30" customHeight="1" thickBot="1">
      <c r="B20" s="42" t="s">
        <v>24</v>
      </c>
      <c r="C20" s="43"/>
      <c r="D20" s="43"/>
      <c r="E20" s="44"/>
      <c r="F20" s="30">
        <f>SUM(F15,F18)</f>
        <v>44.44</v>
      </c>
    </row>
    <row r="22" spans="2:9" ht="30" customHeight="1">
      <c r="B22" s="31" t="s">
        <v>25</v>
      </c>
      <c r="C22" s="45" t="s">
        <v>26</v>
      </c>
      <c r="D22" s="46"/>
      <c r="E22" s="46"/>
      <c r="F22" s="46"/>
      <c r="H22" s="32"/>
      <c r="I22" s="32"/>
    </row>
  </sheetData>
  <mergeCells count="19">
    <mergeCell ref="C6:D6"/>
    <mergeCell ref="B7:B11"/>
    <mergeCell ref="C7:D7"/>
    <mergeCell ref="F7:F11"/>
    <mergeCell ref="C8:D8"/>
    <mergeCell ref="C10:D10"/>
    <mergeCell ref="C11:D11"/>
    <mergeCell ref="C22:F22"/>
    <mergeCell ref="B12:B13"/>
    <mergeCell ref="C12:D12"/>
    <mergeCell ref="F12:F13"/>
    <mergeCell ref="C13:D13"/>
    <mergeCell ref="C14:D14"/>
    <mergeCell ref="B15:E15"/>
    <mergeCell ref="B16:B17"/>
    <mergeCell ref="C16:D16"/>
    <mergeCell ref="F16:F17"/>
    <mergeCell ref="B18:E18"/>
    <mergeCell ref="B20:E20"/>
  </mergeCells>
  <printOptions/>
  <pageMargins left="0.7" right="0.7" top="0.787401575" bottom="0.787401575" header="0.3" footer="0.3"/>
  <pageSetup orientation="portrait" paperSize="9"/>
  <ignoredErrors>
    <ignoredError sqref="F7 F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Petr Martínek</dc:creator>
  <cp:keywords/>
  <dc:description/>
  <cp:lastModifiedBy>Ing. Petr Martínek</cp:lastModifiedBy>
  <dcterms:created xsi:type="dcterms:W3CDTF">2021-11-30T10:59:20Z</dcterms:created>
  <dcterms:modified xsi:type="dcterms:W3CDTF">2021-11-30T11:03:49Z</dcterms:modified>
  <cp:category/>
  <cp:version/>
  <cp:contentType/>
  <cp:contentStatus/>
</cp:coreProperties>
</file>