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activeTab="0"/>
  </bookViews>
  <sheets>
    <sheet name="plochy výběrové 2018" sheetId="1" r:id="rId1"/>
  </sheets>
  <definedNames>
    <definedName name="_xlnm.Print_Titles" localSheetId="0">'plochy výběrové 2018'!$5:$5</definedName>
  </definedNames>
  <calcPr fullCalcOnLoad="1"/>
</workbook>
</file>

<file path=xl/sharedStrings.xml><?xml version="1.0" encoding="utf-8"?>
<sst xmlns="http://schemas.openxmlformats.org/spreadsheetml/2006/main" count="950" uniqueCount="283">
  <si>
    <t>budova</t>
  </si>
  <si>
    <t>patro</t>
  </si>
  <si>
    <t>popis místnosti</t>
  </si>
  <si>
    <t>frekvence úklidu</t>
  </si>
  <si>
    <t>PGI</t>
  </si>
  <si>
    <t>schodiště přední</t>
  </si>
  <si>
    <t>denně</t>
  </si>
  <si>
    <t>schodiště zadní</t>
  </si>
  <si>
    <t>přízemí</t>
  </si>
  <si>
    <t>001,003</t>
  </si>
  <si>
    <t>šatna</t>
  </si>
  <si>
    <t>002</t>
  </si>
  <si>
    <t>sprchy</t>
  </si>
  <si>
    <t>004</t>
  </si>
  <si>
    <t>WC</t>
  </si>
  <si>
    <t>005,009-011</t>
  </si>
  <si>
    <t>006</t>
  </si>
  <si>
    <t>007,008</t>
  </si>
  <si>
    <t>zádveří</t>
  </si>
  <si>
    <t>chodba 1</t>
  </si>
  <si>
    <t>chodba 2</t>
  </si>
  <si>
    <t>laboratoř</t>
  </si>
  <si>
    <t>2x týdně</t>
  </si>
  <si>
    <t>021</t>
  </si>
  <si>
    <t>026</t>
  </si>
  <si>
    <t>027</t>
  </si>
  <si>
    <t>pracovna</t>
  </si>
  <si>
    <t>028 a,b,c,</t>
  </si>
  <si>
    <t xml:space="preserve">pracovna </t>
  </si>
  <si>
    <t>1x týdně</t>
  </si>
  <si>
    <t>029</t>
  </si>
  <si>
    <t>vchod skleník</t>
  </si>
  <si>
    <t>umývárna lab.</t>
  </si>
  <si>
    <t>1. patro</t>
  </si>
  <si>
    <t>107</t>
  </si>
  <si>
    <t>108</t>
  </si>
  <si>
    <t>113, 114</t>
  </si>
  <si>
    <t>117, 118</t>
  </si>
  <si>
    <t>chodba</t>
  </si>
  <si>
    <t>101 (102,103)</t>
  </si>
  <si>
    <t>104 (105,106)</t>
  </si>
  <si>
    <t xml:space="preserve">ostatní </t>
  </si>
  <si>
    <t>119</t>
  </si>
  <si>
    <t>125</t>
  </si>
  <si>
    <t>126 (127)</t>
  </si>
  <si>
    <t xml:space="preserve">laboratoř </t>
  </si>
  <si>
    <t>137 (138)</t>
  </si>
  <si>
    <t>140 (141)</t>
  </si>
  <si>
    <t>2.patro</t>
  </si>
  <si>
    <t>203, 204</t>
  </si>
  <si>
    <t>206, 207</t>
  </si>
  <si>
    <t>211, 212</t>
  </si>
  <si>
    <t>215, 216</t>
  </si>
  <si>
    <t>201</t>
  </si>
  <si>
    <t>kanceláře koberce</t>
  </si>
  <si>
    <t>ostatní</t>
  </si>
  <si>
    <t>236 (237)</t>
  </si>
  <si>
    <t>RND</t>
  </si>
  <si>
    <t>suterén + vchod</t>
  </si>
  <si>
    <t>schodiště</t>
  </si>
  <si>
    <t>vchod</t>
  </si>
  <si>
    <t>chodba sut.</t>
  </si>
  <si>
    <t>hala s klimaboxy</t>
  </si>
  <si>
    <t>spojovačka</t>
  </si>
  <si>
    <t>001</t>
  </si>
  <si>
    <t>kancelář</t>
  </si>
  <si>
    <t>003</t>
  </si>
  <si>
    <t>005</t>
  </si>
  <si>
    <t>chodby</t>
  </si>
  <si>
    <t>chodby před ORL</t>
  </si>
  <si>
    <t>hala</t>
  </si>
  <si>
    <t>schodiště s podestami hlavní vchod</t>
  </si>
  <si>
    <t>osobní výtah 2x</t>
  </si>
  <si>
    <t>36</t>
  </si>
  <si>
    <t>WC pro invalidy</t>
  </si>
  <si>
    <t>WC M - východ</t>
  </si>
  <si>
    <t>WC Ž - východ</t>
  </si>
  <si>
    <t>WC M - střed</t>
  </si>
  <si>
    <t>WC Ž - střed</t>
  </si>
  <si>
    <t>WC M - západ</t>
  </si>
  <si>
    <t>WC Ž - západ</t>
  </si>
  <si>
    <t>knihovna</t>
  </si>
  <si>
    <t>41</t>
  </si>
  <si>
    <t>podatelna</t>
  </si>
  <si>
    <t>48</t>
  </si>
  <si>
    <t>tel. ústředna</t>
  </si>
  <si>
    <t>16</t>
  </si>
  <si>
    <t>7</t>
  </si>
  <si>
    <t>8</t>
  </si>
  <si>
    <t>9</t>
  </si>
  <si>
    <t>10</t>
  </si>
  <si>
    <t>19a</t>
  </si>
  <si>
    <t>19d</t>
  </si>
  <si>
    <t>19e</t>
  </si>
  <si>
    <t>19f</t>
  </si>
  <si>
    <t>19c</t>
  </si>
  <si>
    <t>19b</t>
  </si>
  <si>
    <t>17a</t>
  </si>
  <si>
    <t>11a</t>
  </si>
  <si>
    <t>105</t>
  </si>
  <si>
    <t>103</t>
  </si>
  <si>
    <t>zasedací místnost</t>
  </si>
  <si>
    <t>142</t>
  </si>
  <si>
    <t>143</t>
  </si>
  <si>
    <t>sekr. ředitele</t>
  </si>
  <si>
    <t>144</t>
  </si>
  <si>
    <t>ředitelna</t>
  </si>
  <si>
    <t>104</t>
  </si>
  <si>
    <t>131a</t>
  </si>
  <si>
    <t>131b</t>
  </si>
  <si>
    <t>131c</t>
  </si>
  <si>
    <t>116</t>
  </si>
  <si>
    <t>116a</t>
  </si>
  <si>
    <t>117a</t>
  </si>
  <si>
    <t>117b</t>
  </si>
  <si>
    <t>131d</t>
  </si>
  <si>
    <t>109</t>
  </si>
  <si>
    <t>109a</t>
  </si>
  <si>
    <t>112</t>
  </si>
  <si>
    <t>112a</t>
  </si>
  <si>
    <t>112b</t>
  </si>
  <si>
    <t>115</t>
  </si>
  <si>
    <t>152</t>
  </si>
  <si>
    <t>2. patro</t>
  </si>
  <si>
    <t>3. patro</t>
  </si>
  <si>
    <t>WC M + Ž</t>
  </si>
  <si>
    <t>303</t>
  </si>
  <si>
    <t>WC 4x</t>
  </si>
  <si>
    <t>umývárna</t>
  </si>
  <si>
    <t>chodba WC</t>
  </si>
  <si>
    <t>suterén</t>
  </si>
  <si>
    <t>chodba (myší díra)</t>
  </si>
  <si>
    <t>schodiště do přízemí</t>
  </si>
  <si>
    <t>chodba před hl. skl.</t>
  </si>
  <si>
    <t>schodiště před hl.skl.</t>
  </si>
  <si>
    <t>schodiště u zad. vchodu</t>
  </si>
  <si>
    <t>chodba u zad. vchodu</t>
  </si>
  <si>
    <t>insektárium</t>
  </si>
  <si>
    <t>chodba,kóje</t>
  </si>
  <si>
    <t>Fytotron</t>
  </si>
  <si>
    <t>schodiště nahoru</t>
  </si>
  <si>
    <t>schodiště dolů</t>
  </si>
  <si>
    <t>004b</t>
  </si>
  <si>
    <t>007</t>
  </si>
  <si>
    <t>008</t>
  </si>
  <si>
    <t>009</t>
  </si>
  <si>
    <t>šatna, sprcha ženy</t>
  </si>
  <si>
    <t>šatna, sprcha muži</t>
  </si>
  <si>
    <t>WC muži</t>
  </si>
  <si>
    <t>WC ženy</t>
  </si>
  <si>
    <t>113</t>
  </si>
  <si>
    <t>113c</t>
  </si>
  <si>
    <t>106</t>
  </si>
  <si>
    <t>sklad</t>
  </si>
  <si>
    <t>chodba před WC</t>
  </si>
  <si>
    <t>1. suterén</t>
  </si>
  <si>
    <t xml:space="preserve">chodba </t>
  </si>
  <si>
    <t>2. suterén</t>
  </si>
  <si>
    <t>skleník</t>
  </si>
  <si>
    <t>3x chodba</t>
  </si>
  <si>
    <t>přípravna 1</t>
  </si>
  <si>
    <t>přípravna 2</t>
  </si>
  <si>
    <t>přípravna 3</t>
  </si>
  <si>
    <t>šatna ženy</t>
  </si>
  <si>
    <t>šatna muži</t>
  </si>
  <si>
    <t>Pavilon zvířat</t>
  </si>
  <si>
    <t>114</t>
  </si>
  <si>
    <t xml:space="preserve">Dílny </t>
  </si>
  <si>
    <t>šatna, sprcha</t>
  </si>
  <si>
    <t>Pavilon výživy</t>
  </si>
  <si>
    <t>6a</t>
  </si>
  <si>
    <t>Genová banka</t>
  </si>
  <si>
    <t>3c</t>
  </si>
  <si>
    <t>3b</t>
  </si>
  <si>
    <t>3a</t>
  </si>
  <si>
    <t>10a</t>
  </si>
  <si>
    <t>10b</t>
  </si>
  <si>
    <t>10c</t>
  </si>
  <si>
    <t>11b</t>
  </si>
  <si>
    <t>11c</t>
  </si>
  <si>
    <t>11d</t>
  </si>
  <si>
    <t>zasedací míst.</t>
  </si>
  <si>
    <t>chodba východ</t>
  </si>
  <si>
    <t>22a</t>
  </si>
  <si>
    <t>22b</t>
  </si>
  <si>
    <t>23a</t>
  </si>
  <si>
    <t>předsíň</t>
  </si>
  <si>
    <t>23d</t>
  </si>
  <si>
    <t>Hrad</t>
  </si>
  <si>
    <t>Starý skleník</t>
  </si>
  <si>
    <t>Vrátnice</t>
  </si>
  <si>
    <t>Aula</t>
  </si>
  <si>
    <t>022</t>
  </si>
  <si>
    <t>15</t>
  </si>
  <si>
    <t>140 a,b</t>
  </si>
  <si>
    <t>238</t>
  </si>
  <si>
    <t>238a</t>
  </si>
  <si>
    <t>238b</t>
  </si>
  <si>
    <t>chodbička</t>
  </si>
  <si>
    <t>214</t>
  </si>
  <si>
    <t>004a</t>
  </si>
  <si>
    <t>24</t>
  </si>
  <si>
    <t>technická místnost</t>
  </si>
  <si>
    <t>číslo místnosti</t>
  </si>
  <si>
    <t>225</t>
  </si>
  <si>
    <t>226</t>
  </si>
  <si>
    <t>228</t>
  </si>
  <si>
    <t>203</t>
  </si>
  <si>
    <t>212</t>
  </si>
  <si>
    <t>220</t>
  </si>
  <si>
    <t>237</t>
  </si>
  <si>
    <t>151 a,b</t>
  </si>
  <si>
    <t>89/6</t>
  </si>
  <si>
    <t>kóje insektárium</t>
  </si>
  <si>
    <t>89/9</t>
  </si>
  <si>
    <t>236 a</t>
  </si>
  <si>
    <t>236 b</t>
  </si>
  <si>
    <t>215</t>
  </si>
  <si>
    <t>90,90a,90b,90c</t>
  </si>
  <si>
    <t>cena za mj</t>
  </si>
  <si>
    <t>cena celkem</t>
  </si>
  <si>
    <t>Celkem za 1 měsíc</t>
  </si>
  <si>
    <t>(navíc 1* měsíčně mytí prosklených ploch)</t>
  </si>
  <si>
    <t>Seznam prostor a činností vč. jejich výměr pro nepravidelný úklid</t>
  </si>
  <si>
    <t>na objednávku dle potřeby (běžný úklid) - ocenit za jedno provedení úklidu</t>
  </si>
  <si>
    <t>na objednávku dle potřeby (generální úklid) ocenit za jedno provedení úklidu</t>
  </si>
  <si>
    <t>Souhrnná cenová kalkulace</t>
  </si>
  <si>
    <t>název budovy</t>
  </si>
  <si>
    <t>plocha</t>
  </si>
  <si>
    <t>cena za 1 měsíc úklidu</t>
  </si>
  <si>
    <t>cena za hyg. pro- středky</t>
  </si>
  <si>
    <t>celkem za měsíc</t>
  </si>
  <si>
    <t>Hlavní budova</t>
  </si>
  <si>
    <t>Dílny</t>
  </si>
  <si>
    <t>Celkem za úklid</t>
  </si>
  <si>
    <t>Cena za hygienické prostředky</t>
  </si>
  <si>
    <t>Cena celkem měsíčně (bez DPH) za běžný úklid</t>
  </si>
  <si>
    <t>cena bez DPH</t>
  </si>
  <si>
    <t>samostatně DPH</t>
  </si>
  <si>
    <t>cena včetně DPH</t>
  </si>
  <si>
    <t>Cena za pravidelný měsíční úklid</t>
  </si>
  <si>
    <t>Cena měsíčně  za dodávku a doplňování hygienických potřeb</t>
  </si>
  <si>
    <t>Celková měsíční cena  (do krycího listu) - součet za úklid + prostředky</t>
  </si>
  <si>
    <t>Cena běžného úklidu auly</t>
  </si>
  <si>
    <t>Cena generálního úklidu auly</t>
  </si>
  <si>
    <t>Cena za mytí oken (za 1 m2)</t>
  </si>
  <si>
    <t>V ……………. Dne …………………….</t>
  </si>
  <si>
    <t>podpis oprávněné osoby</t>
  </si>
  <si>
    <t>019</t>
  </si>
  <si>
    <t>Laboratoř</t>
  </si>
  <si>
    <t>020</t>
  </si>
  <si>
    <t>207</t>
  </si>
  <si>
    <t>207B</t>
  </si>
  <si>
    <t>231</t>
  </si>
  <si>
    <t>levé křídlo</t>
  </si>
  <si>
    <t>223</t>
  </si>
  <si>
    <t>studenti</t>
  </si>
  <si>
    <t>52</t>
  </si>
  <si>
    <t>Jídelna</t>
  </si>
  <si>
    <t>25</t>
  </si>
  <si>
    <t>43</t>
  </si>
  <si>
    <t>106a,b</t>
  </si>
  <si>
    <t>107a,b</t>
  </si>
  <si>
    <t>204</t>
  </si>
  <si>
    <t>11S1</t>
  </si>
  <si>
    <t>7S1</t>
  </si>
  <si>
    <t>6S1</t>
  </si>
  <si>
    <t>16S1</t>
  </si>
  <si>
    <t>21S1</t>
  </si>
  <si>
    <t>25S1</t>
  </si>
  <si>
    <t>27S1</t>
  </si>
  <si>
    <t>13S1</t>
  </si>
  <si>
    <t>Kryobanka</t>
  </si>
  <si>
    <t>chodba, přípravna</t>
  </si>
  <si>
    <t>2x měsíčně</t>
  </si>
  <si>
    <t>1x měsíčně</t>
  </si>
  <si>
    <r>
      <t xml:space="preserve">Mytí oken </t>
    </r>
    <r>
      <rPr>
        <sz val="10"/>
        <rFont val="Arial"/>
        <family val="2"/>
      </rPr>
      <t>(na objednávku cca 1x ročně) - cena za 1 m2 oken</t>
    </r>
  </si>
  <si>
    <t>Pozn. Dodavatel vyplní žlutě vyznačená plně.</t>
  </si>
  <si>
    <r>
      <t>m</t>
    </r>
    <r>
      <rPr>
        <b/>
        <vertAlign val="superscript"/>
        <sz val="10"/>
        <rFont val="Arial"/>
        <family val="2"/>
      </rPr>
      <t>2</t>
    </r>
  </si>
  <si>
    <t>ubytovna</t>
  </si>
  <si>
    <t xml:space="preserve">Položkový rozpočet a Seznam prostor vč. jejich výměr pro pravidelný úklid s četností úklidu </t>
  </si>
  <si>
    <t>Příloha č. 1 smlouvy</t>
  </si>
  <si>
    <t>cca 4x měsíčně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</si>
</sst>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#,##0.00\ [$Kč-405];[Red]\-#,##0.00\ [$Kč-405]"/>
    <numFmt numFmtId="169" formatCode="[$-405]dddd\ d\.\ mmmm\ yyyy"/>
    <numFmt numFmtId="170" formatCode="#,##0.00\ &quot;Kč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i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 horizontal="left" indent="1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2" xfId="0" applyFont="1" applyFill="1" applyBorder="1" applyAlignment="1">
      <alignment/>
    </xf>
    <xf numFmtId="49" fontId="0" fillId="0" borderId="0" xfId="0" applyNumberFormat="1" applyFill="1" applyAlignment="1">
      <alignment horizontal="left" indent="1"/>
    </xf>
    <xf numFmtId="49" fontId="0" fillId="0" borderId="10" xfId="0" applyNumberFormat="1" applyFont="1" applyFill="1" applyBorder="1" applyAlignment="1">
      <alignment horizontal="left" indent="1"/>
    </xf>
    <xf numFmtId="0" fontId="19" fillId="0" borderId="13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20" fillId="0" borderId="19" xfId="0" applyNumberFormat="1" applyFont="1" applyFill="1" applyBorder="1" applyAlignment="1">
      <alignment horizontal="left" indent="1"/>
    </xf>
    <xf numFmtId="0" fontId="20" fillId="0" borderId="20" xfId="0" applyFont="1" applyFill="1" applyBorder="1" applyAlignment="1">
      <alignment/>
    </xf>
    <xf numFmtId="2" fontId="20" fillId="0" borderId="10" xfId="0" applyNumberFormat="1" applyFont="1" applyFill="1" applyBorder="1" applyAlignment="1">
      <alignment horizontal="left" indent="1"/>
    </xf>
    <xf numFmtId="2" fontId="0" fillId="0" borderId="1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168" fontId="0" fillId="24" borderId="21" xfId="0" applyNumberFormat="1" applyFill="1" applyBorder="1" applyAlignment="1">
      <alignment/>
    </xf>
    <xf numFmtId="0" fontId="23" fillId="0" borderId="22" xfId="0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/>
    </xf>
    <xf numFmtId="0" fontId="19" fillId="0" borderId="21" xfId="0" applyFont="1" applyBorder="1" applyAlignment="1">
      <alignment/>
    </xf>
    <xf numFmtId="2" fontId="20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2" fontId="20" fillId="0" borderId="25" xfId="0" applyNumberFormat="1" applyFont="1" applyBorder="1" applyAlignment="1">
      <alignment/>
    </xf>
    <xf numFmtId="0" fontId="19" fillId="0" borderId="23" xfId="0" applyFont="1" applyFill="1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2" fontId="0" fillId="0" borderId="21" xfId="0" applyNumberFormat="1" applyBorder="1" applyAlignment="1">
      <alignment/>
    </xf>
    <xf numFmtId="49" fontId="0" fillId="0" borderId="0" xfId="0" applyNumberFormat="1" applyFont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2" fontId="0" fillId="0" borderId="10" xfId="0" applyNumberFormat="1" applyFont="1" applyBorder="1" applyAlignment="1">
      <alignment/>
    </xf>
    <xf numFmtId="49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/>
    </xf>
    <xf numFmtId="49" fontId="0" fillId="0" borderId="17" xfId="0" applyNumberFormat="1" applyFont="1" applyFill="1" applyBorder="1" applyAlignment="1">
      <alignment horizontal="left" indent="1"/>
    </xf>
    <xf numFmtId="49" fontId="0" fillId="0" borderId="18" xfId="0" applyNumberFormat="1" applyFont="1" applyFill="1" applyBorder="1" applyAlignment="1">
      <alignment horizontal="left" indent="1"/>
    </xf>
    <xf numFmtId="0" fontId="0" fillId="0" borderId="1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left" indent="1"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167" fontId="0" fillId="0" borderId="0" xfId="0" applyNumberFormat="1" applyFont="1" applyFill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27" xfId="0" applyNumberFormat="1" applyFont="1" applyBorder="1" applyAlignment="1">
      <alignment horizontal="left" indent="1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20" fillId="0" borderId="10" xfId="0" applyFont="1" applyFill="1" applyBorder="1" applyAlignment="1">
      <alignment vertical="center"/>
    </xf>
    <xf numFmtId="170" fontId="20" fillId="0" borderId="10" xfId="0" applyNumberFormat="1" applyFont="1" applyFill="1" applyBorder="1" applyAlignment="1">
      <alignment vertical="center"/>
    </xf>
    <xf numFmtId="170" fontId="0" fillId="25" borderId="21" xfId="0" applyNumberFormat="1" applyFill="1" applyBorder="1" applyAlignment="1">
      <alignment/>
    </xf>
    <xf numFmtId="170" fontId="0" fillId="26" borderId="21" xfId="0" applyNumberFormat="1" applyFill="1" applyBorder="1" applyAlignment="1">
      <alignment/>
    </xf>
    <xf numFmtId="168" fontId="0" fillId="27" borderId="21" xfId="0" applyNumberFormat="1" applyFill="1" applyBorder="1" applyAlignment="1">
      <alignment/>
    </xf>
    <xf numFmtId="168" fontId="20" fillId="0" borderId="21" xfId="0" applyNumberFormat="1" applyFont="1" applyFill="1" applyBorder="1" applyAlignment="1">
      <alignment horizontal="right"/>
    </xf>
    <xf numFmtId="170" fontId="20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168" fontId="20" fillId="0" borderId="2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70" fontId="20" fillId="0" borderId="22" xfId="0" applyNumberFormat="1" applyFont="1" applyFill="1" applyBorder="1" applyAlignment="1">
      <alignment vertical="center"/>
    </xf>
    <xf numFmtId="170" fontId="0" fillId="0" borderId="2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0" fontId="20" fillId="25" borderId="23" xfId="0" applyNumberFormat="1" applyFont="1" applyFill="1" applyBorder="1" applyAlignment="1">
      <alignment/>
    </xf>
    <xf numFmtId="170" fontId="20" fillId="25" borderId="25" xfId="0" applyNumberFormat="1" applyFont="1" applyFill="1" applyBorder="1" applyAlignment="1">
      <alignment/>
    </xf>
    <xf numFmtId="170" fontId="0" fillId="25" borderId="10" xfId="0" applyNumberFormat="1" applyFont="1" applyFill="1" applyBorder="1" applyAlignment="1">
      <alignment horizontal="right" vertical="center"/>
    </xf>
    <xf numFmtId="170" fontId="0" fillId="25" borderId="10" xfId="0" applyNumberFormat="1" applyFont="1" applyFill="1" applyBorder="1" applyAlignment="1">
      <alignment/>
    </xf>
    <xf numFmtId="170" fontId="0" fillId="25" borderId="10" xfId="0" applyNumberFormat="1" applyFont="1" applyFill="1" applyBorder="1" applyAlignment="1">
      <alignment/>
    </xf>
    <xf numFmtId="170" fontId="20" fillId="25" borderId="10" xfId="0" applyNumberFormat="1" applyFont="1" applyFill="1" applyBorder="1" applyAlignment="1">
      <alignment horizontal="right"/>
    </xf>
    <xf numFmtId="170" fontId="20" fillId="25" borderId="21" xfId="0" applyNumberFormat="1" applyFont="1" applyFill="1" applyBorder="1" applyAlignment="1">
      <alignment/>
    </xf>
    <xf numFmtId="170" fontId="20" fillId="25" borderId="24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2" fontId="20" fillId="0" borderId="22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 horizontal="left"/>
    </xf>
    <xf numFmtId="2" fontId="20" fillId="0" borderId="19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20" fillId="25" borderId="21" xfId="0" applyFont="1" applyFill="1" applyBorder="1" applyAlignment="1">
      <alignment horizontal="right"/>
    </xf>
    <xf numFmtId="168" fontId="20" fillId="0" borderId="21" xfId="0" applyNumberFormat="1" applyFont="1" applyFill="1" applyBorder="1" applyAlignment="1">
      <alignment horizontal="right"/>
    </xf>
    <xf numFmtId="0" fontId="20" fillId="0" borderId="21" xfId="0" applyFont="1" applyFill="1" applyBorder="1" applyAlignment="1">
      <alignment horizontal="right"/>
    </xf>
    <xf numFmtId="0" fontId="2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0" fillId="27" borderId="21" xfId="0" applyFont="1" applyFill="1" applyBorder="1" applyAlignment="1">
      <alignment horizontal="left"/>
    </xf>
    <xf numFmtId="170" fontId="20" fillId="25" borderId="21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20" fillId="24" borderId="21" xfId="0" applyFont="1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170" fontId="20" fillId="25" borderId="23" xfId="0" applyNumberFormat="1" applyFont="1" applyFill="1" applyBorder="1" applyAlignment="1">
      <alignment horizontal="right"/>
    </xf>
    <xf numFmtId="170" fontId="20" fillId="25" borderId="27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1" xfId="0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2"/>
  <sheetViews>
    <sheetView tabSelected="1" zoomScale="60" zoomScaleNormal="60" workbookViewId="0" topLeftCell="A368">
      <selection activeCell="L397" sqref="L397"/>
    </sheetView>
  </sheetViews>
  <sheetFormatPr defaultColWidth="9.140625" defaultRowHeight="12.75"/>
  <cols>
    <col min="1" max="1" width="8.00390625" style="0" customWidth="1"/>
    <col min="2" max="2" width="7.421875" style="0" customWidth="1"/>
    <col min="3" max="3" width="13.8515625" style="1" customWidth="1"/>
    <col min="4" max="4" width="16.421875" style="0" customWidth="1"/>
    <col min="5" max="5" width="11.57421875" style="0" customWidth="1"/>
    <col min="6" max="6" width="11.57421875" style="4" customWidth="1"/>
    <col min="7" max="7" width="9.57421875" style="0" customWidth="1"/>
    <col min="8" max="8" width="12.140625" style="0" customWidth="1"/>
  </cols>
  <sheetData>
    <row r="1" ht="12.75">
      <c r="A1" s="3" t="s">
        <v>281</v>
      </c>
    </row>
    <row r="2" spans="1:8" ht="14.25" customHeight="1">
      <c r="A2" s="81" t="s">
        <v>277</v>
      </c>
      <c r="B2" s="4"/>
      <c r="C2" s="52"/>
      <c r="D2" s="4"/>
      <c r="E2" s="4"/>
      <c r="G2" s="4"/>
      <c r="H2" s="4"/>
    </row>
    <row r="3" spans="1:8" ht="12.75">
      <c r="A3" s="100" t="s">
        <v>280</v>
      </c>
      <c r="B3" s="100"/>
      <c r="C3" s="100"/>
      <c r="D3" s="100"/>
      <c r="E3" s="100"/>
      <c r="F3" s="100"/>
      <c r="G3" s="100"/>
      <c r="H3" s="100"/>
    </row>
    <row r="4" spans="1:8" ht="8.25" customHeight="1">
      <c r="A4" s="4"/>
      <c r="B4" s="4"/>
      <c r="C4" s="52"/>
      <c r="D4" s="4"/>
      <c r="E4" s="4"/>
      <c r="G4" s="4"/>
      <c r="H4" s="4"/>
    </row>
    <row r="5" spans="1:8" s="35" customFormat="1" ht="33.75" customHeight="1">
      <c r="A5" s="84" t="s">
        <v>0</v>
      </c>
      <c r="B5" s="85" t="s">
        <v>1</v>
      </c>
      <c r="C5" s="85" t="s">
        <v>203</v>
      </c>
      <c r="D5" s="85" t="s">
        <v>2</v>
      </c>
      <c r="E5" s="86" t="s">
        <v>278</v>
      </c>
      <c r="F5" s="85" t="s">
        <v>3</v>
      </c>
      <c r="G5" s="87" t="s">
        <v>219</v>
      </c>
      <c r="H5" s="85" t="s">
        <v>220</v>
      </c>
    </row>
    <row r="6" spans="1:8" ht="12.75">
      <c r="A6" s="5" t="s">
        <v>4</v>
      </c>
      <c r="B6" s="90"/>
      <c r="C6" s="53"/>
      <c r="D6" s="2" t="s">
        <v>5</v>
      </c>
      <c r="E6" s="54">
        <v>30.5</v>
      </c>
      <c r="F6" s="2" t="s">
        <v>6</v>
      </c>
      <c r="G6" s="94"/>
      <c r="H6" s="94"/>
    </row>
    <row r="7" spans="1:8" ht="12.75">
      <c r="A7" s="6"/>
      <c r="B7" s="61"/>
      <c r="C7" s="53"/>
      <c r="D7" s="2" t="s">
        <v>7</v>
      </c>
      <c r="E7" s="54">
        <v>30.5</v>
      </c>
      <c r="F7" s="2" t="s">
        <v>6</v>
      </c>
      <c r="G7" s="94"/>
      <c r="H7" s="94"/>
    </row>
    <row r="8" spans="1:8" ht="12.75">
      <c r="A8" s="6"/>
      <c r="B8" s="90" t="s">
        <v>8</v>
      </c>
      <c r="C8" s="53" t="s">
        <v>9</v>
      </c>
      <c r="D8" s="2" t="s">
        <v>10</v>
      </c>
      <c r="E8" s="54">
        <v>35.9</v>
      </c>
      <c r="F8" s="2" t="s">
        <v>6</v>
      </c>
      <c r="G8" s="94"/>
      <c r="H8" s="94"/>
    </row>
    <row r="9" spans="1:8" ht="12.75">
      <c r="A9" s="6"/>
      <c r="B9" s="91"/>
      <c r="C9" s="53" t="s">
        <v>11</v>
      </c>
      <c r="D9" s="2" t="s">
        <v>12</v>
      </c>
      <c r="E9" s="54">
        <v>6.5</v>
      </c>
      <c r="F9" s="2" t="s">
        <v>6</v>
      </c>
      <c r="G9" s="94"/>
      <c r="H9" s="94"/>
    </row>
    <row r="10" spans="1:8" ht="12.75">
      <c r="A10" s="6"/>
      <c r="B10" s="91"/>
      <c r="C10" s="53" t="s">
        <v>13</v>
      </c>
      <c r="D10" s="2" t="s">
        <v>14</v>
      </c>
      <c r="E10" s="54">
        <v>2.9</v>
      </c>
      <c r="F10" s="2" t="s">
        <v>6</v>
      </c>
      <c r="G10" s="94"/>
      <c r="H10" s="94"/>
    </row>
    <row r="11" spans="1:8" ht="12.75">
      <c r="A11" s="6"/>
      <c r="B11" s="91"/>
      <c r="C11" s="53" t="s">
        <v>15</v>
      </c>
      <c r="D11" s="2" t="s">
        <v>10</v>
      </c>
      <c r="E11" s="54">
        <v>36.9</v>
      </c>
      <c r="F11" s="2" t="s">
        <v>6</v>
      </c>
      <c r="G11" s="94"/>
      <c r="H11" s="94"/>
    </row>
    <row r="12" spans="1:8" ht="12.75">
      <c r="A12" s="6"/>
      <c r="B12" s="91"/>
      <c r="C12" s="53" t="s">
        <v>16</v>
      </c>
      <c r="D12" s="2" t="s">
        <v>12</v>
      </c>
      <c r="E12" s="54">
        <v>8.6</v>
      </c>
      <c r="F12" s="2" t="s">
        <v>6</v>
      </c>
      <c r="G12" s="94"/>
      <c r="H12" s="94"/>
    </row>
    <row r="13" spans="1:8" ht="12.75">
      <c r="A13" s="6"/>
      <c r="B13" s="91"/>
      <c r="C13" s="53" t="s">
        <v>17</v>
      </c>
      <c r="D13" s="2" t="s">
        <v>14</v>
      </c>
      <c r="E13" s="54">
        <v>2.7</v>
      </c>
      <c r="F13" s="2" t="s">
        <v>6</v>
      </c>
      <c r="G13" s="94"/>
      <c r="H13" s="94"/>
    </row>
    <row r="14" spans="1:8" ht="12.75">
      <c r="A14" s="6"/>
      <c r="B14" s="91"/>
      <c r="C14" s="53"/>
      <c r="D14" s="2" t="s">
        <v>18</v>
      </c>
      <c r="E14" s="54">
        <v>11.2</v>
      </c>
      <c r="F14" s="2" t="s">
        <v>6</v>
      </c>
      <c r="G14" s="94"/>
      <c r="H14" s="94"/>
    </row>
    <row r="15" spans="1:8" ht="12.75">
      <c r="A15" s="6"/>
      <c r="B15" s="91"/>
      <c r="C15" s="53"/>
      <c r="D15" s="2" t="s">
        <v>19</v>
      </c>
      <c r="E15" s="54">
        <v>56.1</v>
      </c>
      <c r="F15" s="2" t="s">
        <v>6</v>
      </c>
      <c r="G15" s="94"/>
      <c r="H15" s="94"/>
    </row>
    <row r="16" spans="1:8" ht="12.75">
      <c r="A16" s="6"/>
      <c r="B16" s="91"/>
      <c r="C16" s="53"/>
      <c r="D16" s="2" t="s">
        <v>20</v>
      </c>
      <c r="E16" s="54">
        <v>110.9</v>
      </c>
      <c r="F16" s="2" t="s">
        <v>6</v>
      </c>
      <c r="G16" s="94"/>
      <c r="H16" s="94"/>
    </row>
    <row r="17" spans="1:8" ht="12.75">
      <c r="A17" s="6"/>
      <c r="B17" s="91"/>
      <c r="C17" s="53" t="s">
        <v>248</v>
      </c>
      <c r="D17" s="2" t="s">
        <v>249</v>
      </c>
      <c r="E17" s="54">
        <v>16</v>
      </c>
      <c r="F17" s="2" t="s">
        <v>22</v>
      </c>
      <c r="G17" s="94"/>
      <c r="H17" s="94"/>
    </row>
    <row r="18" spans="1:8" ht="12.75">
      <c r="A18" s="6"/>
      <c r="B18" s="91"/>
      <c r="C18" s="53" t="s">
        <v>250</v>
      </c>
      <c r="D18" s="2" t="s">
        <v>249</v>
      </c>
      <c r="E18" s="54">
        <v>21</v>
      </c>
      <c r="F18" s="2" t="s">
        <v>22</v>
      </c>
      <c r="G18" s="94"/>
      <c r="H18" s="94"/>
    </row>
    <row r="19" spans="1:8" s="11" customFormat="1" ht="12.75">
      <c r="A19" s="12"/>
      <c r="B19" s="9"/>
      <c r="C19" s="14" t="s">
        <v>23</v>
      </c>
      <c r="D19" s="7" t="s">
        <v>21</v>
      </c>
      <c r="E19" s="32">
        <v>36.108000000000004</v>
      </c>
      <c r="F19" s="7" t="s">
        <v>22</v>
      </c>
      <c r="G19" s="94"/>
      <c r="H19" s="94"/>
    </row>
    <row r="20" spans="1:8" s="11" customFormat="1" ht="12.75">
      <c r="A20" s="12"/>
      <c r="B20" s="9"/>
      <c r="C20" s="14" t="s">
        <v>192</v>
      </c>
      <c r="D20" s="7" t="s">
        <v>21</v>
      </c>
      <c r="E20" s="32">
        <v>36.1</v>
      </c>
      <c r="F20" s="7" t="s">
        <v>22</v>
      </c>
      <c r="G20" s="94"/>
      <c r="H20" s="94"/>
    </row>
    <row r="21" spans="1:8" s="11" customFormat="1" ht="12.75">
      <c r="A21" s="12"/>
      <c r="B21" s="9"/>
      <c r="C21" s="14" t="s">
        <v>24</v>
      </c>
      <c r="D21" s="7" t="s">
        <v>21</v>
      </c>
      <c r="E21" s="32">
        <v>36.108000000000004</v>
      </c>
      <c r="F21" s="7" t="s">
        <v>22</v>
      </c>
      <c r="G21" s="94"/>
      <c r="H21" s="94"/>
    </row>
    <row r="22" spans="1:8" s="11" customFormat="1" ht="12.75">
      <c r="A22" s="12"/>
      <c r="B22" s="9"/>
      <c r="C22" s="14" t="s">
        <v>25</v>
      </c>
      <c r="D22" s="7" t="s">
        <v>26</v>
      </c>
      <c r="E22" s="32">
        <v>30.5</v>
      </c>
      <c r="F22" s="7" t="s">
        <v>22</v>
      </c>
      <c r="G22" s="94"/>
      <c r="H22" s="94"/>
    </row>
    <row r="23" spans="1:8" s="11" customFormat="1" ht="12.75">
      <c r="A23" s="9"/>
      <c r="B23" s="9"/>
      <c r="C23" s="14" t="s">
        <v>27</v>
      </c>
      <c r="D23" s="7" t="s">
        <v>28</v>
      </c>
      <c r="E23" s="32">
        <v>38</v>
      </c>
      <c r="F23" s="7" t="s">
        <v>29</v>
      </c>
      <c r="G23" s="94"/>
      <c r="H23" s="94"/>
    </row>
    <row r="24" spans="1:8" s="11" customFormat="1" ht="12.75">
      <c r="A24" s="12"/>
      <c r="B24" s="9"/>
      <c r="C24" s="14" t="s">
        <v>30</v>
      </c>
      <c r="D24" s="7" t="s">
        <v>31</v>
      </c>
      <c r="E24" s="32">
        <v>38.7</v>
      </c>
      <c r="F24" s="7" t="s">
        <v>29</v>
      </c>
      <c r="G24" s="94"/>
      <c r="H24" s="94"/>
    </row>
    <row r="25" spans="1:8" s="11" customFormat="1" ht="12.75">
      <c r="A25" s="12"/>
      <c r="B25" s="19"/>
      <c r="C25" s="14">
        <v>12</v>
      </c>
      <c r="D25" s="7" t="s">
        <v>32</v>
      </c>
      <c r="E25" s="32">
        <v>31.6</v>
      </c>
      <c r="F25" s="7" t="s">
        <v>22</v>
      </c>
      <c r="G25" s="94"/>
      <c r="H25" s="94"/>
    </row>
    <row r="26" spans="1:8" s="11" customFormat="1" ht="12.75">
      <c r="A26" s="12"/>
      <c r="B26" s="18" t="s">
        <v>33</v>
      </c>
      <c r="C26" s="14" t="s">
        <v>34</v>
      </c>
      <c r="D26" s="7" t="s">
        <v>14</v>
      </c>
      <c r="E26" s="32">
        <v>4.3</v>
      </c>
      <c r="F26" s="7" t="s">
        <v>6</v>
      </c>
      <c r="G26" s="94"/>
      <c r="H26" s="94"/>
    </row>
    <row r="27" spans="1:8" s="11" customFormat="1" ht="12.75">
      <c r="A27" s="12"/>
      <c r="B27" s="9"/>
      <c r="C27" s="14" t="s">
        <v>35</v>
      </c>
      <c r="D27" s="7" t="s">
        <v>14</v>
      </c>
      <c r="E27" s="32">
        <v>4.3</v>
      </c>
      <c r="F27" s="7" t="s">
        <v>6</v>
      </c>
      <c r="G27" s="94"/>
      <c r="H27" s="94"/>
    </row>
    <row r="28" spans="1:8" s="11" customFormat="1" ht="12.75">
      <c r="A28" s="12"/>
      <c r="B28" s="9"/>
      <c r="C28" s="14" t="s">
        <v>36</v>
      </c>
      <c r="D28" s="7" t="s">
        <v>14</v>
      </c>
      <c r="E28" s="32">
        <v>12</v>
      </c>
      <c r="F28" s="7" t="s">
        <v>6</v>
      </c>
      <c r="G28" s="94"/>
      <c r="H28" s="94"/>
    </row>
    <row r="29" spans="1:8" s="11" customFormat="1" ht="12.75">
      <c r="A29" s="12"/>
      <c r="B29" s="9"/>
      <c r="C29" s="14" t="s">
        <v>37</v>
      </c>
      <c r="D29" s="7" t="s">
        <v>14</v>
      </c>
      <c r="E29" s="32">
        <v>12</v>
      </c>
      <c r="F29" s="7" t="s">
        <v>6</v>
      </c>
      <c r="G29" s="94"/>
      <c r="H29" s="94"/>
    </row>
    <row r="30" spans="1:8" s="11" customFormat="1" ht="12.75">
      <c r="A30" s="12"/>
      <c r="B30" s="9"/>
      <c r="C30" s="14"/>
      <c r="D30" s="7" t="s">
        <v>38</v>
      </c>
      <c r="E30" s="32">
        <v>208.2</v>
      </c>
      <c r="F30" s="7" t="s">
        <v>6</v>
      </c>
      <c r="G30" s="94"/>
      <c r="H30" s="94"/>
    </row>
    <row r="31" spans="1:8" s="11" customFormat="1" ht="12.75">
      <c r="A31" s="12"/>
      <c r="B31" s="9"/>
      <c r="C31" s="14" t="s">
        <v>39</v>
      </c>
      <c r="D31" s="7" t="s">
        <v>28</v>
      </c>
      <c r="E31" s="32">
        <v>72.5</v>
      </c>
      <c r="F31" s="7" t="s">
        <v>22</v>
      </c>
      <c r="G31" s="94"/>
      <c r="H31" s="94"/>
    </row>
    <row r="32" spans="1:8" s="11" customFormat="1" ht="12.75">
      <c r="A32" s="12"/>
      <c r="B32" s="9"/>
      <c r="C32" s="14" t="s">
        <v>40</v>
      </c>
      <c r="D32" s="7" t="s">
        <v>28</v>
      </c>
      <c r="E32" s="32">
        <v>29</v>
      </c>
      <c r="F32" s="7" t="s">
        <v>22</v>
      </c>
      <c r="G32" s="94"/>
      <c r="H32" s="94"/>
    </row>
    <row r="33" spans="1:8" s="11" customFormat="1" ht="12.75">
      <c r="A33" s="12"/>
      <c r="B33" s="9"/>
      <c r="C33" s="14">
        <v>111</v>
      </c>
      <c r="D33" s="7" t="s">
        <v>28</v>
      </c>
      <c r="E33" s="32">
        <v>36.4</v>
      </c>
      <c r="F33" s="7" t="s">
        <v>22</v>
      </c>
      <c r="G33" s="94"/>
      <c r="H33" s="94"/>
    </row>
    <row r="34" spans="1:8" s="11" customFormat="1" ht="12.75">
      <c r="A34" s="12"/>
      <c r="B34" s="9"/>
      <c r="C34" s="14">
        <v>116</v>
      </c>
      <c r="D34" s="7" t="s">
        <v>41</v>
      </c>
      <c r="E34" s="32">
        <v>3.4</v>
      </c>
      <c r="F34" s="7" t="s">
        <v>22</v>
      </c>
      <c r="G34" s="94"/>
      <c r="H34" s="94"/>
    </row>
    <row r="35" spans="1:8" s="11" customFormat="1" ht="12.75">
      <c r="A35" s="12"/>
      <c r="B35" s="9"/>
      <c r="C35" s="14" t="s">
        <v>42</v>
      </c>
      <c r="D35" s="7" t="s">
        <v>28</v>
      </c>
      <c r="E35" s="32">
        <v>15.3</v>
      </c>
      <c r="F35" s="7" t="s">
        <v>22</v>
      </c>
      <c r="G35" s="94"/>
      <c r="H35" s="94"/>
    </row>
    <row r="36" spans="1:8" s="11" customFormat="1" ht="12.75">
      <c r="A36" s="12"/>
      <c r="B36" s="9"/>
      <c r="C36" s="14" t="s">
        <v>43</v>
      </c>
      <c r="D36" s="7" t="s">
        <v>28</v>
      </c>
      <c r="E36" s="32">
        <v>17.3</v>
      </c>
      <c r="F36" s="7" t="s">
        <v>22</v>
      </c>
      <c r="G36" s="94"/>
      <c r="H36" s="94"/>
    </row>
    <row r="37" spans="1:8" s="11" customFormat="1" ht="12.75">
      <c r="A37" s="12"/>
      <c r="B37" s="9"/>
      <c r="C37" s="14" t="s">
        <v>44</v>
      </c>
      <c r="D37" s="7" t="s">
        <v>45</v>
      </c>
      <c r="E37" s="32">
        <v>35.2</v>
      </c>
      <c r="F37" s="7" t="s">
        <v>22</v>
      </c>
      <c r="G37" s="94"/>
      <c r="H37" s="94"/>
    </row>
    <row r="38" spans="1:8" s="11" customFormat="1" ht="12.75">
      <c r="A38" s="12"/>
      <c r="B38" s="9"/>
      <c r="C38" s="14">
        <v>129</v>
      </c>
      <c r="D38" s="7" t="s">
        <v>21</v>
      </c>
      <c r="E38" s="32">
        <v>57.5</v>
      </c>
      <c r="F38" s="7" t="s">
        <v>22</v>
      </c>
      <c r="G38" s="94"/>
      <c r="H38" s="94"/>
    </row>
    <row r="39" spans="1:8" s="11" customFormat="1" ht="12.75">
      <c r="A39" s="12"/>
      <c r="B39" s="9"/>
      <c r="C39" s="14">
        <v>130</v>
      </c>
      <c r="D39" s="7" t="s">
        <v>28</v>
      </c>
      <c r="E39" s="32">
        <v>33.3</v>
      </c>
      <c r="F39" s="7" t="s">
        <v>22</v>
      </c>
      <c r="G39" s="94"/>
      <c r="H39" s="94"/>
    </row>
    <row r="40" spans="1:8" s="11" customFormat="1" ht="12.75">
      <c r="A40" s="12"/>
      <c r="B40" s="9"/>
      <c r="C40" s="14">
        <v>131</v>
      </c>
      <c r="D40" s="7" t="s">
        <v>45</v>
      </c>
      <c r="E40" s="32">
        <v>37.1</v>
      </c>
      <c r="F40" s="7" t="s">
        <v>22</v>
      </c>
      <c r="G40" s="94"/>
      <c r="H40" s="94"/>
    </row>
    <row r="41" spans="1:8" s="11" customFormat="1" ht="12.75">
      <c r="A41" s="12"/>
      <c r="B41" s="9"/>
      <c r="C41" s="14">
        <v>132</v>
      </c>
      <c r="D41" s="7" t="s">
        <v>45</v>
      </c>
      <c r="E41" s="32">
        <v>34.3</v>
      </c>
      <c r="F41" s="7" t="s">
        <v>22</v>
      </c>
      <c r="G41" s="94"/>
      <c r="H41" s="94"/>
    </row>
    <row r="42" spans="1:8" s="11" customFormat="1" ht="12.75">
      <c r="A42" s="12"/>
      <c r="B42" s="9"/>
      <c r="C42" s="14">
        <v>136</v>
      </c>
      <c r="D42" s="7" t="s">
        <v>45</v>
      </c>
      <c r="E42" s="32">
        <v>17.7</v>
      </c>
      <c r="F42" s="7" t="s">
        <v>22</v>
      </c>
      <c r="G42" s="94"/>
      <c r="H42" s="94"/>
    </row>
    <row r="43" spans="1:8" s="11" customFormat="1" ht="12.75">
      <c r="A43" s="12"/>
      <c r="B43" s="9"/>
      <c r="C43" s="14" t="s">
        <v>46</v>
      </c>
      <c r="D43" s="7" t="s">
        <v>45</v>
      </c>
      <c r="E43" s="32">
        <v>35.8</v>
      </c>
      <c r="F43" s="7" t="s">
        <v>22</v>
      </c>
      <c r="G43" s="94"/>
      <c r="H43" s="94"/>
    </row>
    <row r="44" spans="1:8" s="11" customFormat="1" ht="12.75">
      <c r="A44" s="12"/>
      <c r="B44" s="19"/>
      <c r="C44" s="14" t="s">
        <v>47</v>
      </c>
      <c r="D44" s="7" t="s">
        <v>45</v>
      </c>
      <c r="E44" s="32">
        <v>37.5</v>
      </c>
      <c r="F44" s="7" t="s">
        <v>22</v>
      </c>
      <c r="G44" s="94"/>
      <c r="H44" s="94"/>
    </row>
    <row r="45" spans="1:8" s="11" customFormat="1" ht="12.75">
      <c r="A45" s="12"/>
      <c r="B45" s="18" t="s">
        <v>48</v>
      </c>
      <c r="C45" s="14" t="s">
        <v>49</v>
      </c>
      <c r="D45" s="7" t="s">
        <v>14</v>
      </c>
      <c r="E45" s="32">
        <v>16.5</v>
      </c>
      <c r="F45" s="7" t="s">
        <v>6</v>
      </c>
      <c r="G45" s="94"/>
      <c r="H45" s="94"/>
    </row>
    <row r="46" spans="1:8" s="11" customFormat="1" ht="12.75">
      <c r="A46" s="12"/>
      <c r="B46" s="9"/>
      <c r="C46" s="14" t="s">
        <v>50</v>
      </c>
      <c r="D46" s="7" t="s">
        <v>14</v>
      </c>
      <c r="E46" s="32">
        <v>16.5</v>
      </c>
      <c r="F46" s="7" t="s">
        <v>6</v>
      </c>
      <c r="G46" s="94"/>
      <c r="H46" s="94"/>
    </row>
    <row r="47" spans="1:8" s="11" customFormat="1" ht="12.75">
      <c r="A47" s="12"/>
      <c r="B47" s="9"/>
      <c r="C47" s="14" t="s">
        <v>51</v>
      </c>
      <c r="D47" s="7" t="s">
        <v>14</v>
      </c>
      <c r="E47" s="32">
        <v>12</v>
      </c>
      <c r="F47" s="7" t="s">
        <v>6</v>
      </c>
      <c r="G47" s="94"/>
      <c r="H47" s="94"/>
    </row>
    <row r="48" spans="1:8" s="11" customFormat="1" ht="12.75">
      <c r="A48" s="12"/>
      <c r="B48" s="9"/>
      <c r="C48" s="14" t="s">
        <v>52</v>
      </c>
      <c r="D48" s="7" t="s">
        <v>14</v>
      </c>
      <c r="E48" s="32">
        <v>12</v>
      </c>
      <c r="F48" s="7" t="s">
        <v>6</v>
      </c>
      <c r="G48" s="94"/>
      <c r="H48" s="94"/>
    </row>
    <row r="49" spans="1:8" s="11" customFormat="1" ht="12.75">
      <c r="A49" s="12"/>
      <c r="B49" s="9"/>
      <c r="C49" s="14"/>
      <c r="D49" s="7" t="s">
        <v>38</v>
      </c>
      <c r="E49" s="32">
        <v>156</v>
      </c>
      <c r="F49" s="7" t="s">
        <v>6</v>
      </c>
      <c r="G49" s="94"/>
      <c r="H49" s="94"/>
    </row>
    <row r="50" spans="1:8" s="11" customFormat="1" ht="12.75">
      <c r="A50" s="9"/>
      <c r="B50" s="9"/>
      <c r="C50" s="14" t="s">
        <v>53</v>
      </c>
      <c r="D50" s="7" t="s">
        <v>54</v>
      </c>
      <c r="E50" s="32">
        <v>74</v>
      </c>
      <c r="F50" s="7" t="s">
        <v>22</v>
      </c>
      <c r="G50" s="94"/>
      <c r="H50" s="94"/>
    </row>
    <row r="51" spans="1:8" s="11" customFormat="1" ht="12.75">
      <c r="A51" s="9"/>
      <c r="B51" s="9"/>
      <c r="C51" s="53" t="s">
        <v>251</v>
      </c>
      <c r="D51" s="2" t="s">
        <v>65</v>
      </c>
      <c r="E51" s="54">
        <v>9.5</v>
      </c>
      <c r="F51" s="2" t="s">
        <v>22</v>
      </c>
      <c r="G51" s="94"/>
      <c r="H51" s="94"/>
    </row>
    <row r="52" spans="1:8" s="11" customFormat="1" ht="12.75">
      <c r="A52" s="9"/>
      <c r="B52" s="9"/>
      <c r="C52" s="53" t="s">
        <v>252</v>
      </c>
      <c r="D52" s="2" t="s">
        <v>65</v>
      </c>
      <c r="E52" s="54">
        <v>8.7</v>
      </c>
      <c r="F52" s="2" t="s">
        <v>22</v>
      </c>
      <c r="G52" s="94"/>
      <c r="H52" s="94"/>
    </row>
    <row r="53" spans="1:8" s="11" customFormat="1" ht="12.75">
      <c r="A53" s="12"/>
      <c r="B53" s="9"/>
      <c r="C53" s="14">
        <v>209</v>
      </c>
      <c r="D53" s="7" t="s">
        <v>45</v>
      </c>
      <c r="E53" s="32">
        <v>36.6</v>
      </c>
      <c r="F53" s="7" t="s">
        <v>22</v>
      </c>
      <c r="G53" s="94"/>
      <c r="H53" s="94"/>
    </row>
    <row r="54" spans="1:8" s="11" customFormat="1" ht="12.75">
      <c r="A54" s="12"/>
      <c r="B54" s="9"/>
      <c r="C54" s="14">
        <v>210</v>
      </c>
      <c r="D54" s="7" t="s">
        <v>45</v>
      </c>
      <c r="E54" s="32">
        <v>36.6</v>
      </c>
      <c r="F54" s="7" t="s">
        <v>22</v>
      </c>
      <c r="G54" s="94"/>
      <c r="H54" s="94"/>
    </row>
    <row r="55" spans="1:8" s="11" customFormat="1" ht="12.75">
      <c r="A55" s="12"/>
      <c r="B55" s="9"/>
      <c r="C55" s="14">
        <v>213</v>
      </c>
      <c r="D55" s="7" t="s">
        <v>55</v>
      </c>
      <c r="E55" s="32">
        <v>5.6</v>
      </c>
      <c r="F55" s="7" t="s">
        <v>22</v>
      </c>
      <c r="G55" s="94"/>
      <c r="H55" s="94"/>
    </row>
    <row r="56" spans="1:8" s="11" customFormat="1" ht="12.75">
      <c r="A56" s="12"/>
      <c r="B56" s="9"/>
      <c r="C56" s="14">
        <v>224</v>
      </c>
      <c r="D56" s="7" t="s">
        <v>45</v>
      </c>
      <c r="E56" s="32">
        <v>35.6</v>
      </c>
      <c r="F56" s="7" t="s">
        <v>22</v>
      </c>
      <c r="G56" s="94"/>
      <c r="H56" s="94"/>
    </row>
    <row r="57" spans="1:8" s="11" customFormat="1" ht="12.75">
      <c r="A57" s="12"/>
      <c r="B57" s="9"/>
      <c r="C57" s="53" t="s">
        <v>253</v>
      </c>
      <c r="D57" s="2" t="s">
        <v>65</v>
      </c>
      <c r="E57" s="54">
        <v>16.5</v>
      </c>
      <c r="F57" s="2" t="s">
        <v>22</v>
      </c>
      <c r="G57" s="94"/>
      <c r="H57" s="94"/>
    </row>
    <row r="58" spans="1:8" s="11" customFormat="1" ht="12.75">
      <c r="A58" s="12"/>
      <c r="B58" s="9"/>
      <c r="C58" s="14">
        <v>232</v>
      </c>
      <c r="D58" s="7" t="s">
        <v>26</v>
      </c>
      <c r="E58" s="32">
        <v>31.4</v>
      </c>
      <c r="F58" s="7" t="s">
        <v>22</v>
      </c>
      <c r="G58" s="94"/>
      <c r="H58" s="94"/>
    </row>
    <row r="59" spans="1:8" s="11" customFormat="1" ht="12.75">
      <c r="A59" s="12"/>
      <c r="B59" s="9"/>
      <c r="C59" s="14">
        <v>234</v>
      </c>
      <c r="D59" s="7" t="s">
        <v>26</v>
      </c>
      <c r="E59" s="32">
        <v>16.8</v>
      </c>
      <c r="F59" s="7" t="s">
        <v>22</v>
      </c>
      <c r="G59" s="94"/>
      <c r="H59" s="94"/>
    </row>
    <row r="60" spans="1:8" s="11" customFormat="1" ht="12.75">
      <c r="A60" s="12"/>
      <c r="B60" s="9"/>
      <c r="C60" s="14">
        <v>233</v>
      </c>
      <c r="D60" s="7" t="s">
        <v>28</v>
      </c>
      <c r="E60" s="32">
        <v>18.5</v>
      </c>
      <c r="F60" s="7" t="s">
        <v>22</v>
      </c>
      <c r="G60" s="94"/>
      <c r="H60" s="94"/>
    </row>
    <row r="61" spans="1:8" s="11" customFormat="1" ht="12.75">
      <c r="A61" s="12"/>
      <c r="B61" s="9"/>
      <c r="C61" s="14">
        <v>235</v>
      </c>
      <c r="D61" s="7" t="s">
        <v>28</v>
      </c>
      <c r="E61" s="32">
        <v>18</v>
      </c>
      <c r="F61" s="7" t="s">
        <v>22</v>
      </c>
      <c r="G61" s="94"/>
      <c r="H61" s="94"/>
    </row>
    <row r="62" spans="1:8" s="11" customFormat="1" ht="12.75">
      <c r="A62" s="12"/>
      <c r="B62" s="9"/>
      <c r="C62" s="14" t="s">
        <v>56</v>
      </c>
      <c r="D62" s="7" t="s">
        <v>28</v>
      </c>
      <c r="E62" s="32">
        <v>34.4</v>
      </c>
      <c r="F62" s="7" t="s">
        <v>22</v>
      </c>
      <c r="G62" s="94"/>
      <c r="H62" s="94"/>
    </row>
    <row r="63" spans="1:8" s="11" customFormat="1" ht="12.75">
      <c r="A63" s="12"/>
      <c r="B63" s="9"/>
      <c r="C63" s="14">
        <v>238</v>
      </c>
      <c r="D63" s="7" t="s">
        <v>28</v>
      </c>
      <c r="E63" s="32">
        <v>20</v>
      </c>
      <c r="F63" s="7" t="s">
        <v>22</v>
      </c>
      <c r="G63" s="94"/>
      <c r="H63" s="94"/>
    </row>
    <row r="64" spans="1:8" s="11" customFormat="1" ht="12.75">
      <c r="A64" s="12"/>
      <c r="B64" s="9"/>
      <c r="C64" s="14">
        <v>207</v>
      </c>
      <c r="D64" s="7" t="s">
        <v>28</v>
      </c>
      <c r="E64" s="32">
        <v>26.1</v>
      </c>
      <c r="F64" s="7" t="s">
        <v>22</v>
      </c>
      <c r="G64" s="94"/>
      <c r="H64" s="94"/>
    </row>
    <row r="65" spans="1:8" s="11" customFormat="1" ht="12.75">
      <c r="A65" s="12"/>
      <c r="B65" s="9"/>
      <c r="C65" s="14">
        <v>219</v>
      </c>
      <c r="D65" s="7" t="s">
        <v>28</v>
      </c>
      <c r="E65" s="32">
        <v>8.1</v>
      </c>
      <c r="F65" s="7" t="s">
        <v>22</v>
      </c>
      <c r="G65" s="94"/>
      <c r="H65" s="94"/>
    </row>
    <row r="66" spans="1:8" s="11" customFormat="1" ht="12.75">
      <c r="A66" s="12"/>
      <c r="B66" s="9"/>
      <c r="C66" s="14">
        <v>220</v>
      </c>
      <c r="D66" s="7" t="s">
        <v>28</v>
      </c>
      <c r="E66" s="32">
        <v>8.2</v>
      </c>
      <c r="F66" s="7" t="s">
        <v>22</v>
      </c>
      <c r="G66" s="94"/>
      <c r="H66" s="94"/>
    </row>
    <row r="67" spans="1:8" s="11" customFormat="1" ht="12.75">
      <c r="A67" s="12"/>
      <c r="B67" s="9"/>
      <c r="C67" s="14">
        <v>221</v>
      </c>
      <c r="D67" s="7" t="s">
        <v>28</v>
      </c>
      <c r="E67" s="32">
        <v>12</v>
      </c>
      <c r="F67" s="7" t="s">
        <v>22</v>
      </c>
      <c r="G67" s="94"/>
      <c r="H67" s="94"/>
    </row>
    <row r="68" spans="1:8" s="11" customFormat="1" ht="12.75">
      <c r="A68" s="12"/>
      <c r="B68" s="9"/>
      <c r="C68" s="14">
        <v>222</v>
      </c>
      <c r="D68" s="7" t="s">
        <v>45</v>
      </c>
      <c r="E68" s="32">
        <v>34.1</v>
      </c>
      <c r="F68" s="7" t="s">
        <v>22</v>
      </c>
      <c r="G68" s="94"/>
      <c r="H68" s="94"/>
    </row>
    <row r="69" spans="1:8" s="11" customFormat="1" ht="12.75">
      <c r="A69" s="12"/>
      <c r="B69" s="9"/>
      <c r="C69" s="14" t="s">
        <v>204</v>
      </c>
      <c r="D69" s="7" t="s">
        <v>45</v>
      </c>
      <c r="E69" s="32">
        <v>39</v>
      </c>
      <c r="F69" s="7" t="s">
        <v>22</v>
      </c>
      <c r="G69" s="94"/>
      <c r="H69" s="94"/>
    </row>
    <row r="70" spans="1:8" s="11" customFormat="1" ht="12.75">
      <c r="A70" s="12"/>
      <c r="B70" s="9"/>
      <c r="C70" s="14" t="s">
        <v>205</v>
      </c>
      <c r="D70" s="7" t="s">
        <v>45</v>
      </c>
      <c r="E70" s="32">
        <v>18</v>
      </c>
      <c r="F70" s="7" t="s">
        <v>22</v>
      </c>
      <c r="G70" s="94"/>
      <c r="H70" s="94"/>
    </row>
    <row r="71" spans="1:8" s="11" customFormat="1" ht="12.75">
      <c r="A71" s="12"/>
      <c r="B71" s="19"/>
      <c r="C71" s="14" t="s">
        <v>206</v>
      </c>
      <c r="D71" s="7" t="s">
        <v>45</v>
      </c>
      <c r="E71" s="32">
        <v>34.5</v>
      </c>
      <c r="F71" s="7" t="s">
        <v>22</v>
      </c>
      <c r="G71" s="94"/>
      <c r="H71" s="94"/>
    </row>
    <row r="72" spans="1:8" s="11" customFormat="1" ht="12.75">
      <c r="A72" s="15"/>
      <c r="B72" s="7"/>
      <c r="C72" s="104" t="s">
        <v>221</v>
      </c>
      <c r="D72" s="105"/>
      <c r="E72" s="34">
        <f>SUM(E6:E71)</f>
        <v>2075.115999999999</v>
      </c>
      <c r="F72" s="31"/>
      <c r="G72" s="74"/>
      <c r="H72" s="75">
        <f>SUM(H6:H71)</f>
        <v>0</v>
      </c>
    </row>
    <row r="73" spans="1:8" s="11" customFormat="1" ht="12.75">
      <c r="A73" s="55"/>
      <c r="B73" s="10"/>
      <c r="C73" s="55"/>
      <c r="D73" s="10"/>
      <c r="E73" s="56"/>
      <c r="F73" s="10"/>
      <c r="G73" s="10"/>
      <c r="H73" s="10"/>
    </row>
    <row r="74" spans="1:8" s="11" customFormat="1" ht="12.75">
      <c r="A74" s="16" t="s">
        <v>57</v>
      </c>
      <c r="B74" s="17" t="s">
        <v>58</v>
      </c>
      <c r="C74" s="57"/>
      <c r="D74" s="7" t="s">
        <v>59</v>
      </c>
      <c r="E74" s="32">
        <v>7</v>
      </c>
      <c r="F74" s="7" t="s">
        <v>29</v>
      </c>
      <c r="G74" s="95"/>
      <c r="H74" s="95"/>
    </row>
    <row r="75" spans="1:8" s="11" customFormat="1" ht="12.75">
      <c r="A75" s="12"/>
      <c r="B75" s="27"/>
      <c r="C75" s="58"/>
      <c r="D75" s="7" t="s">
        <v>60</v>
      </c>
      <c r="E75" s="32">
        <v>11.2</v>
      </c>
      <c r="F75" s="7" t="s">
        <v>6</v>
      </c>
      <c r="G75" s="95"/>
      <c r="H75" s="95"/>
    </row>
    <row r="76" spans="1:8" s="11" customFormat="1" ht="12.75">
      <c r="A76" s="12"/>
      <c r="B76" s="27"/>
      <c r="C76" s="58"/>
      <c r="D76" s="7" t="s">
        <v>61</v>
      </c>
      <c r="E76" s="32">
        <v>15.6</v>
      </c>
      <c r="F76" s="7" t="s">
        <v>29</v>
      </c>
      <c r="G76" s="95"/>
      <c r="H76" s="95"/>
    </row>
    <row r="77" spans="1:8" s="11" customFormat="1" ht="12.75">
      <c r="A77" s="12"/>
      <c r="B77" s="59"/>
      <c r="C77" s="60"/>
      <c r="D77" s="7" t="s">
        <v>62</v>
      </c>
      <c r="E77" s="32">
        <v>90</v>
      </c>
      <c r="F77" s="7" t="s">
        <v>29</v>
      </c>
      <c r="G77" s="95"/>
      <c r="H77" s="95"/>
    </row>
    <row r="78" spans="1:8" s="11" customFormat="1" ht="12.75">
      <c r="A78" s="12"/>
      <c r="B78" s="27"/>
      <c r="C78" s="60">
        <v>101</v>
      </c>
      <c r="D78" s="7" t="s">
        <v>21</v>
      </c>
      <c r="E78" s="32">
        <v>26.2</v>
      </c>
      <c r="F78" s="7" t="s">
        <v>22</v>
      </c>
      <c r="G78" s="95"/>
      <c r="H78" s="95"/>
    </row>
    <row r="79" spans="1:8" s="11" customFormat="1" ht="12.75">
      <c r="A79" s="12"/>
      <c r="B79" s="27"/>
      <c r="C79" s="60">
        <v>106</v>
      </c>
      <c r="D79" s="7" t="s">
        <v>21</v>
      </c>
      <c r="E79" s="32">
        <v>17.5</v>
      </c>
      <c r="F79" s="7" t="s">
        <v>29</v>
      </c>
      <c r="G79" s="95"/>
      <c r="H79" s="95"/>
    </row>
    <row r="80" spans="1:8" s="11" customFormat="1" ht="12.75">
      <c r="A80" s="12"/>
      <c r="B80" s="27"/>
      <c r="C80" s="60">
        <v>107</v>
      </c>
      <c r="D80" s="7" t="s">
        <v>21</v>
      </c>
      <c r="E80" s="32">
        <v>17.5</v>
      </c>
      <c r="F80" s="7" t="s">
        <v>29</v>
      </c>
      <c r="G80" s="95"/>
      <c r="H80" s="95"/>
    </row>
    <row r="81" spans="1:8" s="11" customFormat="1" ht="12.75">
      <c r="A81" s="12"/>
      <c r="B81" s="27"/>
      <c r="C81" s="60">
        <v>108</v>
      </c>
      <c r="D81" s="7" t="s">
        <v>21</v>
      </c>
      <c r="E81" s="32">
        <v>17.5</v>
      </c>
      <c r="F81" s="7" t="s">
        <v>29</v>
      </c>
      <c r="G81" s="95"/>
      <c r="H81" s="95"/>
    </row>
    <row r="82" spans="1:8" s="11" customFormat="1" ht="12.75">
      <c r="A82" s="9"/>
      <c r="B82" s="18" t="s">
        <v>63</v>
      </c>
      <c r="C82" s="14" t="s">
        <v>64</v>
      </c>
      <c r="D82" s="7" t="s">
        <v>65</v>
      </c>
      <c r="E82" s="32">
        <v>11.2</v>
      </c>
      <c r="F82" s="7" t="s">
        <v>22</v>
      </c>
      <c r="G82" s="95"/>
      <c r="H82" s="95"/>
    </row>
    <row r="83" spans="1:8" s="11" customFormat="1" ht="12.75">
      <c r="A83" s="9"/>
      <c r="B83" s="9"/>
      <c r="C83" s="14" t="s">
        <v>11</v>
      </c>
      <c r="D83" s="7" t="s">
        <v>45</v>
      </c>
      <c r="E83" s="32">
        <v>18</v>
      </c>
      <c r="F83" s="7" t="s">
        <v>22</v>
      </c>
      <c r="G83" s="95"/>
      <c r="H83" s="95"/>
    </row>
    <row r="84" spans="1:8" s="11" customFormat="1" ht="12.75">
      <c r="A84" s="9"/>
      <c r="B84" s="9"/>
      <c r="C84" s="14" t="s">
        <v>66</v>
      </c>
      <c r="D84" s="7" t="s">
        <v>45</v>
      </c>
      <c r="E84" s="32">
        <v>27.5</v>
      </c>
      <c r="F84" s="7" t="s">
        <v>22</v>
      </c>
      <c r="G84" s="95"/>
      <c r="H84" s="95"/>
    </row>
    <row r="85" spans="1:8" s="11" customFormat="1" ht="12.75">
      <c r="A85" s="9"/>
      <c r="B85" s="9"/>
      <c r="C85" s="14" t="s">
        <v>13</v>
      </c>
      <c r="D85" s="7" t="s">
        <v>45</v>
      </c>
      <c r="E85" s="32">
        <v>27.5</v>
      </c>
      <c r="F85" s="7" t="s">
        <v>22</v>
      </c>
      <c r="G85" s="95"/>
      <c r="H85" s="95"/>
    </row>
    <row r="86" spans="1:8" s="11" customFormat="1" ht="12.75">
      <c r="A86" s="9"/>
      <c r="B86" s="9"/>
      <c r="C86" s="14" t="s">
        <v>67</v>
      </c>
      <c r="D86" s="7" t="s">
        <v>45</v>
      </c>
      <c r="E86" s="32">
        <v>18</v>
      </c>
      <c r="F86" s="7" t="s">
        <v>22</v>
      </c>
      <c r="G86" s="95"/>
      <c r="H86" s="95"/>
    </row>
    <row r="87" spans="1:8" s="11" customFormat="1" ht="12.75">
      <c r="A87" s="9"/>
      <c r="B87" s="9"/>
      <c r="C87" s="14" t="s">
        <v>16</v>
      </c>
      <c r="D87" s="7" t="s">
        <v>45</v>
      </c>
      <c r="E87" s="32">
        <v>11.2</v>
      </c>
      <c r="F87" s="7" t="s">
        <v>22</v>
      </c>
      <c r="G87" s="95"/>
      <c r="H87" s="95"/>
    </row>
    <row r="88" spans="1:8" s="11" customFormat="1" ht="12.75">
      <c r="A88" s="9"/>
      <c r="B88" s="19"/>
      <c r="C88" s="14" t="s">
        <v>38</v>
      </c>
      <c r="D88" s="7" t="s">
        <v>38</v>
      </c>
      <c r="E88" s="32">
        <v>50</v>
      </c>
      <c r="F88" s="7" t="s">
        <v>6</v>
      </c>
      <c r="G88" s="95"/>
      <c r="H88" s="95"/>
    </row>
    <row r="89" spans="1:8" s="11" customFormat="1" ht="12.75">
      <c r="A89" s="9"/>
      <c r="B89" s="61" t="s">
        <v>254</v>
      </c>
      <c r="C89" s="53" t="s">
        <v>208</v>
      </c>
      <c r="D89" s="2" t="s">
        <v>21</v>
      </c>
      <c r="E89" s="54">
        <v>12</v>
      </c>
      <c r="F89" s="2" t="s">
        <v>274</v>
      </c>
      <c r="G89" s="95"/>
      <c r="H89" s="95"/>
    </row>
    <row r="90" spans="1:8" s="11" customFormat="1" ht="12.75">
      <c r="A90" s="9"/>
      <c r="B90" s="61"/>
      <c r="C90" s="53" t="s">
        <v>209</v>
      </c>
      <c r="D90" s="2" t="s">
        <v>21</v>
      </c>
      <c r="E90" s="54">
        <v>12</v>
      </c>
      <c r="F90" s="2" t="s">
        <v>274</v>
      </c>
      <c r="G90" s="95"/>
      <c r="H90" s="95"/>
    </row>
    <row r="91" spans="1:8" s="11" customFormat="1" ht="12.75">
      <c r="A91" s="9"/>
      <c r="B91" s="61"/>
      <c r="C91" s="53" t="s">
        <v>255</v>
      </c>
      <c r="D91" s="2" t="s">
        <v>256</v>
      </c>
      <c r="E91" s="54">
        <v>15</v>
      </c>
      <c r="F91" s="2" t="s">
        <v>275</v>
      </c>
      <c r="G91" s="95"/>
      <c r="H91" s="95"/>
    </row>
    <row r="92" spans="1:8" s="11" customFormat="1" ht="12.75">
      <c r="A92" s="19"/>
      <c r="B92" s="7"/>
      <c r="C92" s="104" t="s">
        <v>221</v>
      </c>
      <c r="D92" s="105"/>
      <c r="E92" s="34">
        <f>SUM(E74:E91)</f>
        <v>404.9</v>
      </c>
      <c r="F92" s="31"/>
      <c r="G92" s="74"/>
      <c r="H92" s="75">
        <f>SUM(H74:H91)</f>
        <v>0</v>
      </c>
    </row>
    <row r="93" spans="1:8" s="11" customFormat="1" ht="12.75">
      <c r="A93" s="10"/>
      <c r="B93" s="10"/>
      <c r="C93" s="55"/>
      <c r="D93" s="10"/>
      <c r="E93" s="56"/>
      <c r="F93" s="10"/>
      <c r="G93" s="10"/>
      <c r="H93" s="10"/>
    </row>
    <row r="94" spans="1:8" s="11" customFormat="1" ht="12.75">
      <c r="A94" s="107" t="s">
        <v>232</v>
      </c>
      <c r="B94" s="18" t="s">
        <v>8</v>
      </c>
      <c r="C94" s="14"/>
      <c r="D94" s="7" t="s">
        <v>68</v>
      </c>
      <c r="E94" s="32">
        <v>395.4</v>
      </c>
      <c r="F94" s="7" t="s">
        <v>6</v>
      </c>
      <c r="G94" s="95"/>
      <c r="H94" s="95"/>
    </row>
    <row r="95" spans="1:8" s="11" customFormat="1" ht="12.75">
      <c r="A95" s="108"/>
      <c r="B95" s="9"/>
      <c r="C95" s="14"/>
      <c r="D95" s="7" t="s">
        <v>69</v>
      </c>
      <c r="E95" s="32">
        <v>45</v>
      </c>
      <c r="F95" s="7" t="s">
        <v>6</v>
      </c>
      <c r="G95" s="95"/>
      <c r="H95" s="95"/>
    </row>
    <row r="96" spans="1:8" s="11" customFormat="1" ht="12.75">
      <c r="A96" s="12"/>
      <c r="B96" s="9"/>
      <c r="C96" s="14"/>
      <c r="D96" s="7" t="s">
        <v>70</v>
      </c>
      <c r="E96" s="32">
        <v>84</v>
      </c>
      <c r="F96" s="7" t="s">
        <v>6</v>
      </c>
      <c r="G96" s="95"/>
      <c r="H96" s="95"/>
    </row>
    <row r="97" spans="1:8" s="11" customFormat="1" ht="12.75">
      <c r="A97" s="12"/>
      <c r="B97" s="9"/>
      <c r="C97" s="101" t="s">
        <v>71</v>
      </c>
      <c r="D97" s="101"/>
      <c r="E97" s="32">
        <v>144</v>
      </c>
      <c r="F97" s="7" t="s">
        <v>6</v>
      </c>
      <c r="G97" s="95"/>
      <c r="H97" s="95"/>
    </row>
    <row r="98" spans="1:8" s="11" customFormat="1" ht="12.75">
      <c r="A98" s="12"/>
      <c r="B98" s="9"/>
      <c r="C98" s="101" t="s">
        <v>71</v>
      </c>
      <c r="D98" s="101"/>
      <c r="E98" s="32">
        <v>120</v>
      </c>
      <c r="F98" s="7" t="s">
        <v>6</v>
      </c>
      <c r="G98" s="95"/>
      <c r="H98" s="95"/>
    </row>
    <row r="99" spans="1:8" s="11" customFormat="1" ht="12.75">
      <c r="A99" s="12"/>
      <c r="B99" s="9"/>
      <c r="C99" s="101" t="s">
        <v>71</v>
      </c>
      <c r="D99" s="101"/>
      <c r="E99" s="32">
        <v>78.8</v>
      </c>
      <c r="F99" s="7" t="s">
        <v>6</v>
      </c>
      <c r="G99" s="95"/>
      <c r="H99" s="95"/>
    </row>
    <row r="100" spans="1:8" s="11" customFormat="1" ht="12.75">
      <c r="A100" s="12"/>
      <c r="B100" s="9"/>
      <c r="C100" s="14"/>
      <c r="D100" s="7" t="s">
        <v>72</v>
      </c>
      <c r="E100" s="32">
        <v>3.5</v>
      </c>
      <c r="F100" s="7" t="s">
        <v>6</v>
      </c>
      <c r="G100" s="95"/>
      <c r="H100" s="95"/>
    </row>
    <row r="101" spans="1:8" s="11" customFormat="1" ht="12.75">
      <c r="A101" s="12"/>
      <c r="B101" s="9"/>
      <c r="C101" s="14" t="s">
        <v>73</v>
      </c>
      <c r="D101" s="7" t="s">
        <v>74</v>
      </c>
      <c r="E101" s="32">
        <v>4.5</v>
      </c>
      <c r="F101" s="7" t="s">
        <v>6</v>
      </c>
      <c r="G101" s="95"/>
      <c r="H101" s="95"/>
    </row>
    <row r="102" spans="1:8" s="11" customFormat="1" ht="12.75">
      <c r="A102" s="12"/>
      <c r="B102" s="9"/>
      <c r="C102" s="14"/>
      <c r="D102" s="7" t="s">
        <v>75</v>
      </c>
      <c r="E102" s="32">
        <v>2.6</v>
      </c>
      <c r="F102" s="7" t="s">
        <v>6</v>
      </c>
      <c r="G102" s="95"/>
      <c r="H102" s="95"/>
    </row>
    <row r="103" spans="1:8" s="11" customFormat="1" ht="12.75">
      <c r="A103" s="12"/>
      <c r="B103" s="9"/>
      <c r="C103" s="14"/>
      <c r="D103" s="62" t="s">
        <v>76</v>
      </c>
      <c r="E103" s="63">
        <v>2.7</v>
      </c>
      <c r="F103" s="7" t="s">
        <v>6</v>
      </c>
      <c r="G103" s="95"/>
      <c r="H103" s="95"/>
    </row>
    <row r="104" spans="1:8" s="11" customFormat="1" ht="12.75">
      <c r="A104" s="12"/>
      <c r="B104" s="9"/>
      <c r="C104" s="14"/>
      <c r="D104" s="62" t="s">
        <v>77</v>
      </c>
      <c r="E104" s="63">
        <v>5</v>
      </c>
      <c r="F104" s="7" t="s">
        <v>6</v>
      </c>
      <c r="G104" s="95"/>
      <c r="H104" s="95"/>
    </row>
    <row r="105" spans="1:8" s="11" customFormat="1" ht="12.75">
      <c r="A105" s="12"/>
      <c r="B105" s="9"/>
      <c r="C105" s="14"/>
      <c r="D105" s="7" t="s">
        <v>78</v>
      </c>
      <c r="E105" s="32">
        <v>6</v>
      </c>
      <c r="F105" s="7" t="s">
        <v>6</v>
      </c>
      <c r="G105" s="95"/>
      <c r="H105" s="95"/>
    </row>
    <row r="106" spans="1:8" s="11" customFormat="1" ht="12.75">
      <c r="A106" s="12"/>
      <c r="B106" s="9"/>
      <c r="C106" s="14"/>
      <c r="D106" s="7" t="s">
        <v>79</v>
      </c>
      <c r="E106" s="32">
        <v>6.4</v>
      </c>
      <c r="F106" s="7" t="s">
        <v>6</v>
      </c>
      <c r="G106" s="95"/>
      <c r="H106" s="95"/>
    </row>
    <row r="107" spans="1:8" s="11" customFormat="1" ht="12.75">
      <c r="A107" s="12"/>
      <c r="B107" s="9"/>
      <c r="C107" s="14"/>
      <c r="D107" s="7" t="s">
        <v>80</v>
      </c>
      <c r="E107" s="32">
        <v>9.4</v>
      </c>
      <c r="F107" s="7" t="s">
        <v>6</v>
      </c>
      <c r="G107" s="95"/>
      <c r="H107" s="95"/>
    </row>
    <row r="108" spans="1:8" s="11" customFormat="1" ht="12.75">
      <c r="A108" s="12"/>
      <c r="B108" s="9"/>
      <c r="C108" s="53" t="s">
        <v>257</v>
      </c>
      <c r="D108" s="2" t="s">
        <v>258</v>
      </c>
      <c r="E108" s="54">
        <v>137</v>
      </c>
      <c r="F108" s="2" t="s">
        <v>6</v>
      </c>
      <c r="G108" s="95"/>
      <c r="H108" s="95"/>
    </row>
    <row r="109" spans="1:8" s="11" customFormat="1" ht="12.75">
      <c r="A109" s="12"/>
      <c r="B109" s="9"/>
      <c r="C109" s="53" t="s">
        <v>201</v>
      </c>
      <c r="D109" s="2" t="s">
        <v>21</v>
      </c>
      <c r="E109" s="54">
        <v>17.25</v>
      </c>
      <c r="F109" s="2" t="s">
        <v>22</v>
      </c>
      <c r="G109" s="95"/>
      <c r="H109" s="95"/>
    </row>
    <row r="110" spans="1:8" s="11" customFormat="1" ht="12.75">
      <c r="A110" s="12"/>
      <c r="B110" s="9"/>
      <c r="C110" s="53" t="s">
        <v>259</v>
      </c>
      <c r="D110" s="2" t="s">
        <v>21</v>
      </c>
      <c r="E110" s="54">
        <v>27</v>
      </c>
      <c r="F110" s="2" t="s">
        <v>22</v>
      </c>
      <c r="G110" s="95"/>
      <c r="H110" s="95"/>
    </row>
    <row r="111" spans="1:8" s="11" customFormat="1" ht="12.75">
      <c r="A111" s="12"/>
      <c r="B111" s="9"/>
      <c r="C111" s="53" t="s">
        <v>260</v>
      </c>
      <c r="D111" s="2" t="s">
        <v>65</v>
      </c>
      <c r="E111" s="54">
        <v>14</v>
      </c>
      <c r="F111" s="2" t="s">
        <v>22</v>
      </c>
      <c r="G111" s="95"/>
      <c r="H111" s="95"/>
    </row>
    <row r="112" spans="1:8" s="11" customFormat="1" ht="12.75">
      <c r="A112" s="12"/>
      <c r="B112" s="9"/>
      <c r="C112" s="14">
        <v>50</v>
      </c>
      <c r="D112" s="7" t="s">
        <v>81</v>
      </c>
      <c r="E112" s="32">
        <v>83.6</v>
      </c>
      <c r="F112" s="7" t="s">
        <v>22</v>
      </c>
      <c r="G112" s="95"/>
      <c r="H112" s="95"/>
    </row>
    <row r="113" spans="1:8" s="11" customFormat="1" ht="12.75">
      <c r="A113" s="12"/>
      <c r="B113" s="9"/>
      <c r="C113" s="14">
        <v>49</v>
      </c>
      <c r="D113" s="7" t="s">
        <v>81</v>
      </c>
      <c r="E113" s="32">
        <v>101</v>
      </c>
      <c r="F113" s="7" t="s">
        <v>22</v>
      </c>
      <c r="G113" s="95"/>
      <c r="H113" s="95"/>
    </row>
    <row r="114" spans="1:8" s="11" customFormat="1" ht="12.75">
      <c r="A114" s="12"/>
      <c r="B114" s="9"/>
      <c r="C114" s="14" t="s">
        <v>82</v>
      </c>
      <c r="D114" s="7" t="s">
        <v>83</v>
      </c>
      <c r="E114" s="32">
        <v>17.7</v>
      </c>
      <c r="F114" s="7" t="s">
        <v>6</v>
      </c>
      <c r="G114" s="95"/>
      <c r="H114" s="95"/>
    </row>
    <row r="115" spans="1:8" s="11" customFormat="1" ht="12.75">
      <c r="A115" s="12"/>
      <c r="B115" s="9"/>
      <c r="C115" s="14" t="s">
        <v>84</v>
      </c>
      <c r="D115" s="7" t="s">
        <v>85</v>
      </c>
      <c r="E115" s="32">
        <v>14.3</v>
      </c>
      <c r="F115" s="7" t="s">
        <v>22</v>
      </c>
      <c r="G115" s="95"/>
      <c r="H115" s="95"/>
    </row>
    <row r="116" spans="1:8" s="11" customFormat="1" ht="12.75">
      <c r="A116" s="12"/>
      <c r="B116" s="9"/>
      <c r="C116" s="14">
        <v>12</v>
      </c>
      <c r="D116" s="7" t="s">
        <v>28</v>
      </c>
      <c r="E116" s="32">
        <v>21.7</v>
      </c>
      <c r="F116" s="7" t="s">
        <v>22</v>
      </c>
      <c r="G116" s="95"/>
      <c r="H116" s="95"/>
    </row>
    <row r="117" spans="1:8" s="11" customFormat="1" ht="12.75">
      <c r="A117" s="12"/>
      <c r="B117" s="9"/>
      <c r="C117" s="14">
        <v>13</v>
      </c>
      <c r="D117" s="7" t="s">
        <v>28</v>
      </c>
      <c r="E117" s="32">
        <v>21.7</v>
      </c>
      <c r="F117" s="7" t="s">
        <v>22</v>
      </c>
      <c r="G117" s="95"/>
      <c r="H117" s="95"/>
    </row>
    <row r="118" spans="1:8" s="11" customFormat="1" ht="12.75">
      <c r="A118" s="12"/>
      <c r="B118" s="9"/>
      <c r="C118" s="14">
        <v>14</v>
      </c>
      <c r="D118" s="7" t="s">
        <v>28</v>
      </c>
      <c r="E118" s="32">
        <v>21.7</v>
      </c>
      <c r="F118" s="7" t="s">
        <v>22</v>
      </c>
      <c r="G118" s="95"/>
      <c r="H118" s="95"/>
    </row>
    <row r="119" spans="1:8" s="11" customFormat="1" ht="12.75">
      <c r="A119" s="12"/>
      <c r="B119" s="9"/>
      <c r="C119" s="14" t="s">
        <v>193</v>
      </c>
      <c r="D119" s="7" t="s">
        <v>26</v>
      </c>
      <c r="E119" s="32">
        <v>21.7</v>
      </c>
      <c r="F119" s="7" t="s">
        <v>22</v>
      </c>
      <c r="G119" s="95"/>
      <c r="H119" s="95"/>
    </row>
    <row r="120" spans="1:8" s="11" customFormat="1" ht="12.75">
      <c r="A120" s="12"/>
      <c r="B120" s="9"/>
      <c r="C120" s="14" t="s">
        <v>86</v>
      </c>
      <c r="D120" s="7" t="s">
        <v>26</v>
      </c>
      <c r="E120" s="32">
        <v>21.7</v>
      </c>
      <c r="F120" s="7" t="s">
        <v>22</v>
      </c>
      <c r="G120" s="95"/>
      <c r="H120" s="95"/>
    </row>
    <row r="121" spans="1:8" s="11" customFormat="1" ht="12.75">
      <c r="A121" s="12"/>
      <c r="B121" s="9"/>
      <c r="C121" s="14">
        <v>31</v>
      </c>
      <c r="D121" s="7" t="s">
        <v>26</v>
      </c>
      <c r="E121" s="32">
        <v>26.2</v>
      </c>
      <c r="F121" s="7" t="s">
        <v>22</v>
      </c>
      <c r="G121" s="95"/>
      <c r="H121" s="95"/>
    </row>
    <row r="122" spans="1:8" s="11" customFormat="1" ht="12.75">
      <c r="A122" s="12"/>
      <c r="B122" s="9"/>
      <c r="C122" s="14">
        <v>6</v>
      </c>
      <c r="D122" s="7" t="s">
        <v>26</v>
      </c>
      <c r="E122" s="32">
        <v>22.8</v>
      </c>
      <c r="F122" s="7" t="s">
        <v>22</v>
      </c>
      <c r="G122" s="95"/>
      <c r="H122" s="95"/>
    </row>
    <row r="123" spans="1:8" s="11" customFormat="1" ht="12.75">
      <c r="A123" s="12"/>
      <c r="B123" s="9"/>
      <c r="C123" s="14">
        <v>5</v>
      </c>
      <c r="D123" s="7" t="s">
        <v>26</v>
      </c>
      <c r="E123" s="32">
        <v>15.6</v>
      </c>
      <c r="F123" s="7" t="s">
        <v>22</v>
      </c>
      <c r="G123" s="95"/>
      <c r="H123" s="95"/>
    </row>
    <row r="124" spans="1:8" s="11" customFormat="1" ht="12.75">
      <c r="A124" s="12"/>
      <c r="B124" s="9"/>
      <c r="C124" s="14">
        <v>4</v>
      </c>
      <c r="D124" s="7" t="s">
        <v>26</v>
      </c>
      <c r="E124" s="32">
        <v>17.2</v>
      </c>
      <c r="F124" s="7" t="s">
        <v>22</v>
      </c>
      <c r="G124" s="95"/>
      <c r="H124" s="95"/>
    </row>
    <row r="125" spans="1:8" s="11" customFormat="1" ht="12.75">
      <c r="A125" s="12"/>
      <c r="B125" s="9"/>
      <c r="C125" s="14" t="s">
        <v>87</v>
      </c>
      <c r="D125" s="7" t="s">
        <v>28</v>
      </c>
      <c r="E125" s="32">
        <v>21.7</v>
      </c>
      <c r="F125" s="7" t="s">
        <v>22</v>
      </c>
      <c r="G125" s="95"/>
      <c r="H125" s="95"/>
    </row>
    <row r="126" spans="1:8" s="11" customFormat="1" ht="12.75">
      <c r="A126" s="12"/>
      <c r="B126" s="9"/>
      <c r="C126" s="14" t="s">
        <v>88</v>
      </c>
      <c r="D126" s="7" t="s">
        <v>28</v>
      </c>
      <c r="E126" s="32">
        <v>23.1</v>
      </c>
      <c r="F126" s="7" t="s">
        <v>22</v>
      </c>
      <c r="G126" s="95"/>
      <c r="H126" s="95"/>
    </row>
    <row r="127" spans="1:8" s="11" customFormat="1" ht="12.75">
      <c r="A127" s="9"/>
      <c r="B127" s="9"/>
      <c r="C127" s="14" t="s">
        <v>89</v>
      </c>
      <c r="D127" s="7" t="s">
        <v>26</v>
      </c>
      <c r="E127" s="32">
        <v>21.7</v>
      </c>
      <c r="F127" s="7" t="s">
        <v>22</v>
      </c>
      <c r="G127" s="95"/>
      <c r="H127" s="95"/>
    </row>
    <row r="128" spans="1:8" s="11" customFormat="1" ht="12.75">
      <c r="A128" s="9"/>
      <c r="B128" s="9"/>
      <c r="C128" s="14" t="s">
        <v>90</v>
      </c>
      <c r="D128" s="7" t="s">
        <v>26</v>
      </c>
      <c r="E128" s="32">
        <v>21.7</v>
      </c>
      <c r="F128" s="7" t="s">
        <v>22</v>
      </c>
      <c r="G128" s="95"/>
      <c r="H128" s="95"/>
    </row>
    <row r="129" spans="1:8" s="11" customFormat="1" ht="12.75">
      <c r="A129" s="9"/>
      <c r="B129" s="9"/>
      <c r="C129" s="14">
        <v>30</v>
      </c>
      <c r="D129" s="7" t="s">
        <v>26</v>
      </c>
      <c r="E129" s="32">
        <v>25.5</v>
      </c>
      <c r="F129" s="7" t="s">
        <v>22</v>
      </c>
      <c r="G129" s="95"/>
      <c r="H129" s="95"/>
    </row>
    <row r="130" spans="1:8" s="11" customFormat="1" ht="12.75">
      <c r="A130" s="9"/>
      <c r="B130" s="9"/>
      <c r="C130" s="14">
        <v>29</v>
      </c>
      <c r="D130" s="7" t="s">
        <v>21</v>
      </c>
      <c r="E130" s="32">
        <v>26.2</v>
      </c>
      <c r="F130" s="7" t="s">
        <v>22</v>
      </c>
      <c r="G130" s="95"/>
      <c r="H130" s="95"/>
    </row>
    <row r="131" spans="1:8" s="11" customFormat="1" ht="12.75">
      <c r="A131" s="9"/>
      <c r="B131" s="9"/>
      <c r="C131" s="14">
        <v>28</v>
      </c>
      <c r="D131" s="7" t="s">
        <v>26</v>
      </c>
      <c r="E131" s="32">
        <v>27.6</v>
      </c>
      <c r="F131" s="7" t="s">
        <v>22</v>
      </c>
      <c r="G131" s="95"/>
      <c r="H131" s="95"/>
    </row>
    <row r="132" spans="1:8" s="11" customFormat="1" ht="12.75">
      <c r="A132" s="9"/>
      <c r="B132" s="9"/>
      <c r="C132" s="14" t="s">
        <v>91</v>
      </c>
      <c r="D132" s="7" t="s">
        <v>55</v>
      </c>
      <c r="E132" s="32">
        <v>5.920000000000001</v>
      </c>
      <c r="F132" s="7" t="s">
        <v>22</v>
      </c>
      <c r="G132" s="95"/>
      <c r="H132" s="95"/>
    </row>
    <row r="133" spans="1:8" s="11" customFormat="1" ht="12.75">
      <c r="A133" s="9"/>
      <c r="B133" s="9"/>
      <c r="C133" s="14" t="s">
        <v>92</v>
      </c>
      <c r="D133" s="7" t="s">
        <v>26</v>
      </c>
      <c r="E133" s="32">
        <v>23.1</v>
      </c>
      <c r="F133" s="7" t="s">
        <v>22</v>
      </c>
      <c r="G133" s="95"/>
      <c r="H133" s="95"/>
    </row>
    <row r="134" spans="1:8" s="11" customFormat="1" ht="12.75">
      <c r="A134" s="9"/>
      <c r="B134" s="9"/>
      <c r="C134" s="14" t="s">
        <v>93</v>
      </c>
      <c r="D134" s="7" t="s">
        <v>26</v>
      </c>
      <c r="E134" s="32">
        <v>23.1</v>
      </c>
      <c r="F134" s="7" t="s">
        <v>22</v>
      </c>
      <c r="G134" s="95"/>
      <c r="H134" s="95"/>
    </row>
    <row r="135" spans="1:8" s="11" customFormat="1" ht="12.75">
      <c r="A135" s="9"/>
      <c r="B135" s="9"/>
      <c r="C135" s="14" t="s">
        <v>94</v>
      </c>
      <c r="D135" s="7" t="s">
        <v>26</v>
      </c>
      <c r="E135" s="32">
        <v>22.200000000000003</v>
      </c>
      <c r="F135" s="7" t="s">
        <v>22</v>
      </c>
      <c r="G135" s="95"/>
      <c r="H135" s="95"/>
    </row>
    <row r="136" spans="1:8" s="11" customFormat="1" ht="12.75">
      <c r="A136" s="9"/>
      <c r="B136" s="9"/>
      <c r="C136" s="14">
        <v>24</v>
      </c>
      <c r="D136" s="7" t="s">
        <v>21</v>
      </c>
      <c r="E136" s="32">
        <v>30.4</v>
      </c>
      <c r="F136" s="7" t="s">
        <v>22</v>
      </c>
      <c r="G136" s="95"/>
      <c r="H136" s="95"/>
    </row>
    <row r="137" spans="1:8" s="11" customFormat="1" ht="12.75">
      <c r="A137" s="9"/>
      <c r="B137" s="9"/>
      <c r="C137" s="14">
        <v>27</v>
      </c>
      <c r="D137" s="7" t="s">
        <v>21</v>
      </c>
      <c r="E137" s="32">
        <v>29.925000000000004</v>
      </c>
      <c r="F137" s="7" t="s">
        <v>22</v>
      </c>
      <c r="G137" s="95"/>
      <c r="H137" s="95"/>
    </row>
    <row r="138" spans="1:8" s="11" customFormat="1" ht="12.75">
      <c r="A138" s="9"/>
      <c r="B138" s="9"/>
      <c r="C138" s="14" t="s">
        <v>95</v>
      </c>
      <c r="D138" s="7" t="s">
        <v>26</v>
      </c>
      <c r="E138" s="32">
        <v>23.1</v>
      </c>
      <c r="F138" s="7" t="s">
        <v>22</v>
      </c>
      <c r="G138" s="95"/>
      <c r="H138" s="95"/>
    </row>
    <row r="139" spans="1:8" s="11" customFormat="1" ht="12.75">
      <c r="A139" s="9"/>
      <c r="B139" s="9"/>
      <c r="C139" s="14" t="s">
        <v>96</v>
      </c>
      <c r="D139" s="7" t="s">
        <v>26</v>
      </c>
      <c r="E139" s="32">
        <v>28.3</v>
      </c>
      <c r="F139" s="7" t="s">
        <v>22</v>
      </c>
      <c r="G139" s="95"/>
      <c r="H139" s="95"/>
    </row>
    <row r="140" spans="1:8" s="11" customFormat="1" ht="12.75">
      <c r="A140" s="9"/>
      <c r="B140" s="9"/>
      <c r="C140" s="14" t="s">
        <v>97</v>
      </c>
      <c r="D140" s="7" t="s">
        <v>21</v>
      </c>
      <c r="E140" s="32">
        <v>23.1</v>
      </c>
      <c r="F140" s="7" t="s">
        <v>22</v>
      </c>
      <c r="G140" s="95"/>
      <c r="H140" s="95"/>
    </row>
    <row r="141" spans="1:8" s="11" customFormat="1" ht="12.75">
      <c r="A141" s="9"/>
      <c r="B141" s="9"/>
      <c r="C141" s="14">
        <v>17</v>
      </c>
      <c r="D141" s="7" t="s">
        <v>26</v>
      </c>
      <c r="E141" s="32">
        <v>21.7</v>
      </c>
      <c r="F141" s="7" t="s">
        <v>22</v>
      </c>
      <c r="G141" s="95"/>
      <c r="H141" s="95"/>
    </row>
    <row r="142" spans="1:8" s="11" customFormat="1" ht="12.75">
      <c r="A142" s="9"/>
      <c r="B142" s="9"/>
      <c r="C142" s="14">
        <v>15</v>
      </c>
      <c r="D142" s="7" t="s">
        <v>26</v>
      </c>
      <c r="E142" s="32">
        <v>21.7</v>
      </c>
      <c r="F142" s="7" t="s">
        <v>22</v>
      </c>
      <c r="G142" s="95"/>
      <c r="H142" s="95"/>
    </row>
    <row r="143" spans="1:8" s="11" customFormat="1" ht="12.75">
      <c r="A143" s="9"/>
      <c r="B143" s="9"/>
      <c r="C143" s="14" t="s">
        <v>98</v>
      </c>
      <c r="D143" s="7" t="s">
        <v>26</v>
      </c>
      <c r="E143" s="32">
        <v>21.1</v>
      </c>
      <c r="F143" s="7" t="s">
        <v>22</v>
      </c>
      <c r="G143" s="95"/>
      <c r="H143" s="95"/>
    </row>
    <row r="144" spans="1:8" s="11" customFormat="1" ht="12.75">
      <c r="A144" s="9"/>
      <c r="B144" s="19"/>
      <c r="C144" s="14">
        <v>11</v>
      </c>
      <c r="D144" s="7" t="s">
        <v>26</v>
      </c>
      <c r="E144" s="32">
        <v>21.4</v>
      </c>
      <c r="F144" s="7" t="s">
        <v>22</v>
      </c>
      <c r="G144" s="95"/>
      <c r="H144" s="95"/>
    </row>
    <row r="145" spans="1:8" s="11" customFormat="1" ht="12.75">
      <c r="A145" s="9"/>
      <c r="B145" s="18" t="s">
        <v>33</v>
      </c>
      <c r="C145" s="14"/>
      <c r="D145" s="7" t="s">
        <v>68</v>
      </c>
      <c r="E145" s="32">
        <v>318.7</v>
      </c>
      <c r="F145" s="7" t="s">
        <v>6</v>
      </c>
      <c r="G145" s="95"/>
      <c r="H145" s="95"/>
    </row>
    <row r="146" spans="1:8" s="11" customFormat="1" ht="12.75">
      <c r="A146" s="9"/>
      <c r="B146" s="9"/>
      <c r="C146" s="14"/>
      <c r="D146" s="7" t="s">
        <v>70</v>
      </c>
      <c r="E146" s="32">
        <v>82.8</v>
      </c>
      <c r="F146" s="7" t="s">
        <v>6</v>
      </c>
      <c r="G146" s="95"/>
      <c r="H146" s="95"/>
    </row>
    <row r="147" spans="1:8" s="11" customFormat="1" ht="12.75">
      <c r="A147" s="9"/>
      <c r="B147" s="9"/>
      <c r="C147" s="14"/>
      <c r="D147" s="7" t="s">
        <v>75</v>
      </c>
      <c r="E147" s="32">
        <v>4.4</v>
      </c>
      <c r="F147" s="7" t="s">
        <v>6</v>
      </c>
      <c r="G147" s="95"/>
      <c r="H147" s="95"/>
    </row>
    <row r="148" spans="1:8" s="11" customFormat="1" ht="12.75">
      <c r="A148" s="9"/>
      <c r="B148" s="9"/>
      <c r="C148" s="14"/>
      <c r="D148" s="7" t="s">
        <v>76</v>
      </c>
      <c r="E148" s="32">
        <v>8</v>
      </c>
      <c r="F148" s="7" t="s">
        <v>6</v>
      </c>
      <c r="G148" s="95"/>
      <c r="H148" s="95"/>
    </row>
    <row r="149" spans="1:8" s="11" customFormat="1" ht="12.75">
      <c r="A149" s="9"/>
      <c r="B149" s="9"/>
      <c r="C149" s="14"/>
      <c r="D149" s="7" t="s">
        <v>77</v>
      </c>
      <c r="E149" s="32">
        <v>5</v>
      </c>
      <c r="F149" s="7" t="s">
        <v>6</v>
      </c>
      <c r="G149" s="95"/>
      <c r="H149" s="95"/>
    </row>
    <row r="150" spans="1:8" s="11" customFormat="1" ht="12.75">
      <c r="A150" s="9"/>
      <c r="B150" s="9"/>
      <c r="C150" s="14"/>
      <c r="D150" s="7" t="s">
        <v>78</v>
      </c>
      <c r="E150" s="32">
        <v>6</v>
      </c>
      <c r="F150" s="7" t="s">
        <v>6</v>
      </c>
      <c r="G150" s="95"/>
      <c r="H150" s="95"/>
    </row>
    <row r="151" spans="1:8" s="11" customFormat="1" ht="12.75">
      <c r="A151" s="9"/>
      <c r="B151" s="9"/>
      <c r="C151" s="14"/>
      <c r="D151" s="7" t="s">
        <v>79</v>
      </c>
      <c r="E151" s="32">
        <v>4.3</v>
      </c>
      <c r="F151" s="7" t="s">
        <v>6</v>
      </c>
      <c r="G151" s="95"/>
      <c r="H151" s="95"/>
    </row>
    <row r="152" spans="1:8" s="11" customFormat="1" ht="12.75">
      <c r="A152" s="9"/>
      <c r="B152" s="9"/>
      <c r="C152" s="14"/>
      <c r="D152" s="7" t="s">
        <v>80</v>
      </c>
      <c r="E152" s="32">
        <v>12.3</v>
      </c>
      <c r="F152" s="7" t="s">
        <v>6</v>
      </c>
      <c r="G152" s="95"/>
      <c r="H152" s="95"/>
    </row>
    <row r="153" spans="1:8" s="11" customFormat="1" ht="12.75">
      <c r="A153" s="9"/>
      <c r="B153" s="9"/>
      <c r="C153" s="14" t="s">
        <v>99</v>
      </c>
      <c r="D153" s="7" t="s">
        <v>26</v>
      </c>
      <c r="E153" s="32">
        <v>23.5</v>
      </c>
      <c r="F153" s="7" t="s">
        <v>22</v>
      </c>
      <c r="G153" s="95"/>
      <c r="H153" s="95"/>
    </row>
    <row r="154" spans="1:8" s="11" customFormat="1" ht="12.75">
      <c r="A154" s="9"/>
      <c r="B154" s="9"/>
      <c r="C154" s="53" t="s">
        <v>261</v>
      </c>
      <c r="D154" s="2" t="s">
        <v>21</v>
      </c>
      <c r="E154" s="54">
        <v>34.5</v>
      </c>
      <c r="F154" s="2" t="s">
        <v>22</v>
      </c>
      <c r="G154" s="95"/>
      <c r="H154" s="95"/>
    </row>
    <row r="155" spans="1:8" s="11" customFormat="1" ht="12.75">
      <c r="A155" s="9"/>
      <c r="B155" s="9"/>
      <c r="C155" s="53" t="s">
        <v>262</v>
      </c>
      <c r="D155" s="2" t="s">
        <v>21</v>
      </c>
      <c r="E155" s="54">
        <v>34.5</v>
      </c>
      <c r="F155" s="2" t="s">
        <v>22</v>
      </c>
      <c r="G155" s="95"/>
      <c r="H155" s="95"/>
    </row>
    <row r="156" spans="1:8" s="11" customFormat="1" ht="12.75">
      <c r="A156" s="9"/>
      <c r="B156" s="9"/>
      <c r="C156" s="14" t="s">
        <v>100</v>
      </c>
      <c r="D156" s="7" t="s">
        <v>26</v>
      </c>
      <c r="E156" s="32">
        <v>26</v>
      </c>
      <c r="F156" s="7" t="s">
        <v>22</v>
      </c>
      <c r="G156" s="95"/>
      <c r="H156" s="95"/>
    </row>
    <row r="157" spans="1:8" s="11" customFormat="1" ht="12.75">
      <c r="A157" s="9"/>
      <c r="B157" s="9"/>
      <c r="C157" s="14" t="s">
        <v>102</v>
      </c>
      <c r="D157" s="7" t="s">
        <v>26</v>
      </c>
      <c r="E157" s="32">
        <v>21.7</v>
      </c>
      <c r="F157" s="7" t="s">
        <v>22</v>
      </c>
      <c r="G157" s="95"/>
      <c r="H157" s="95"/>
    </row>
    <row r="158" spans="1:8" s="11" customFormat="1" ht="12.75">
      <c r="A158" s="9"/>
      <c r="B158" s="9"/>
      <c r="C158" s="14" t="s">
        <v>103</v>
      </c>
      <c r="D158" s="7" t="s">
        <v>104</v>
      </c>
      <c r="E158" s="32">
        <v>38</v>
      </c>
      <c r="F158" s="7" t="s">
        <v>6</v>
      </c>
      <c r="G158" s="95"/>
      <c r="H158" s="95"/>
    </row>
    <row r="159" spans="1:8" s="11" customFormat="1" ht="12.75">
      <c r="A159" s="9"/>
      <c r="B159" s="9"/>
      <c r="C159" s="14" t="s">
        <v>105</v>
      </c>
      <c r="D159" s="7" t="s">
        <v>106</v>
      </c>
      <c r="E159" s="32">
        <v>27.5</v>
      </c>
      <c r="F159" s="7" t="s">
        <v>6</v>
      </c>
      <c r="G159" s="95"/>
      <c r="H159" s="95"/>
    </row>
    <row r="160" spans="1:8" s="11" customFormat="1" ht="12.75">
      <c r="A160" s="12"/>
      <c r="B160" s="9"/>
      <c r="C160" s="14" t="s">
        <v>107</v>
      </c>
      <c r="D160" s="7" t="s">
        <v>28</v>
      </c>
      <c r="E160" s="32">
        <v>31.5</v>
      </c>
      <c r="F160" s="7" t="s">
        <v>22</v>
      </c>
      <c r="G160" s="95"/>
      <c r="H160" s="95"/>
    </row>
    <row r="161" spans="1:8" s="11" customFormat="1" ht="12.75">
      <c r="A161" s="12"/>
      <c r="B161" s="9"/>
      <c r="C161" s="14">
        <v>158</v>
      </c>
      <c r="D161" s="7" t="s">
        <v>21</v>
      </c>
      <c r="E161" s="32">
        <v>9.6</v>
      </c>
      <c r="F161" s="7" t="s">
        <v>22</v>
      </c>
      <c r="G161" s="95"/>
      <c r="H161" s="95"/>
    </row>
    <row r="162" spans="1:8" s="11" customFormat="1" ht="12.75">
      <c r="A162" s="12"/>
      <c r="B162" s="9"/>
      <c r="C162" s="14">
        <v>157</v>
      </c>
      <c r="D162" s="7" t="s">
        <v>26</v>
      </c>
      <c r="E162" s="32">
        <v>18.3</v>
      </c>
      <c r="F162" s="7" t="s">
        <v>22</v>
      </c>
      <c r="G162" s="95"/>
      <c r="H162" s="95"/>
    </row>
    <row r="163" spans="1:8" s="11" customFormat="1" ht="12.75">
      <c r="A163" s="12"/>
      <c r="B163" s="9"/>
      <c r="C163" s="14">
        <v>156</v>
      </c>
      <c r="D163" s="7" t="s">
        <v>21</v>
      </c>
      <c r="E163" s="32">
        <v>38.1</v>
      </c>
      <c r="F163" s="7" t="s">
        <v>22</v>
      </c>
      <c r="G163" s="95"/>
      <c r="H163" s="95"/>
    </row>
    <row r="164" spans="1:8" s="11" customFormat="1" ht="12.75">
      <c r="A164" s="12"/>
      <c r="B164" s="9"/>
      <c r="C164" s="14">
        <v>155</v>
      </c>
      <c r="D164" s="7" t="s">
        <v>21</v>
      </c>
      <c r="E164" s="32">
        <v>38.1</v>
      </c>
      <c r="F164" s="7" t="s">
        <v>22</v>
      </c>
      <c r="G164" s="95"/>
      <c r="H164" s="95"/>
    </row>
    <row r="165" spans="1:8" s="11" customFormat="1" ht="12.75">
      <c r="A165" s="12"/>
      <c r="B165" s="9"/>
      <c r="C165" s="14">
        <v>154</v>
      </c>
      <c r="D165" s="7" t="s">
        <v>21</v>
      </c>
      <c r="E165" s="32">
        <v>38.1</v>
      </c>
      <c r="F165" s="7" t="s">
        <v>22</v>
      </c>
      <c r="G165" s="95"/>
      <c r="H165" s="95"/>
    </row>
    <row r="166" spans="1:8" s="11" customFormat="1" ht="12.75">
      <c r="A166" s="12"/>
      <c r="B166" s="9"/>
      <c r="C166" s="14">
        <v>153</v>
      </c>
      <c r="D166" s="7" t="s">
        <v>26</v>
      </c>
      <c r="E166" s="32">
        <v>18.6</v>
      </c>
      <c r="F166" s="7" t="s">
        <v>22</v>
      </c>
      <c r="G166" s="95"/>
      <c r="H166" s="95"/>
    </row>
    <row r="167" spans="1:8" s="11" customFormat="1" ht="12.75">
      <c r="A167" s="12"/>
      <c r="B167" s="9"/>
      <c r="C167" s="14" t="s">
        <v>211</v>
      </c>
      <c r="D167" s="7" t="s">
        <v>21</v>
      </c>
      <c r="E167" s="32">
        <v>38.1</v>
      </c>
      <c r="F167" s="7" t="s">
        <v>22</v>
      </c>
      <c r="G167" s="95"/>
      <c r="H167" s="95"/>
    </row>
    <row r="168" spans="1:8" s="11" customFormat="1" ht="12.75">
      <c r="A168" s="12"/>
      <c r="B168" s="9"/>
      <c r="C168" s="14" t="s">
        <v>194</v>
      </c>
      <c r="D168" s="7" t="s">
        <v>21</v>
      </c>
      <c r="E168" s="32">
        <v>51.2</v>
      </c>
      <c r="F168" s="7" t="s">
        <v>22</v>
      </c>
      <c r="G168" s="95"/>
      <c r="H168" s="95"/>
    </row>
    <row r="169" spans="1:8" s="11" customFormat="1" ht="12.75">
      <c r="A169" s="12"/>
      <c r="B169" s="9"/>
      <c r="C169" s="14">
        <v>135</v>
      </c>
      <c r="D169" s="7" t="s">
        <v>21</v>
      </c>
      <c r="E169" s="32">
        <v>34.4</v>
      </c>
      <c r="F169" s="7" t="s">
        <v>22</v>
      </c>
      <c r="G169" s="95"/>
      <c r="H169" s="95"/>
    </row>
    <row r="170" spans="1:8" s="11" customFormat="1" ht="12.75">
      <c r="A170" s="12"/>
      <c r="B170" s="9"/>
      <c r="C170" s="14">
        <v>131</v>
      </c>
      <c r="D170" s="7" t="s">
        <v>55</v>
      </c>
      <c r="E170" s="32">
        <v>9.5</v>
      </c>
      <c r="F170" s="7" t="s">
        <v>22</v>
      </c>
      <c r="G170" s="95"/>
      <c r="H170" s="95"/>
    </row>
    <row r="171" spans="1:8" s="11" customFormat="1" ht="12.75">
      <c r="A171" s="12"/>
      <c r="B171" s="9"/>
      <c r="C171" s="14" t="s">
        <v>108</v>
      </c>
      <c r="D171" s="7" t="s">
        <v>26</v>
      </c>
      <c r="E171" s="32">
        <v>35.8</v>
      </c>
      <c r="F171" s="7" t="s">
        <v>22</v>
      </c>
      <c r="G171" s="95"/>
      <c r="H171" s="95"/>
    </row>
    <row r="172" spans="1:8" s="11" customFormat="1" ht="12.75">
      <c r="A172" s="12"/>
      <c r="B172" s="9"/>
      <c r="C172" s="14" t="s">
        <v>109</v>
      </c>
      <c r="D172" s="7" t="s">
        <v>55</v>
      </c>
      <c r="E172" s="32">
        <v>6.5</v>
      </c>
      <c r="F172" s="7" t="s">
        <v>22</v>
      </c>
      <c r="G172" s="95"/>
      <c r="H172" s="95"/>
    </row>
    <row r="173" spans="1:8" s="11" customFormat="1" ht="12.75">
      <c r="A173" s="12"/>
      <c r="B173" s="9"/>
      <c r="C173" s="14" t="s">
        <v>110</v>
      </c>
      <c r="D173" s="7" t="s">
        <v>55</v>
      </c>
      <c r="E173" s="32">
        <v>3</v>
      </c>
      <c r="F173" s="7" t="s">
        <v>22</v>
      </c>
      <c r="G173" s="95"/>
      <c r="H173" s="95"/>
    </row>
    <row r="174" spans="1:8" s="11" customFormat="1" ht="12.75">
      <c r="A174" s="12"/>
      <c r="B174" s="9"/>
      <c r="C174" s="14">
        <v>129</v>
      </c>
      <c r="D174" s="7" t="s">
        <v>26</v>
      </c>
      <c r="E174" s="32">
        <v>27.9</v>
      </c>
      <c r="F174" s="7" t="s">
        <v>22</v>
      </c>
      <c r="G174" s="95"/>
      <c r="H174" s="95"/>
    </row>
    <row r="175" spans="1:8" s="11" customFormat="1" ht="12.75">
      <c r="A175" s="12"/>
      <c r="B175" s="9"/>
      <c r="C175" s="14">
        <v>128</v>
      </c>
      <c r="D175" s="7" t="s">
        <v>55</v>
      </c>
      <c r="E175" s="32">
        <v>6</v>
      </c>
      <c r="F175" s="7" t="s">
        <v>22</v>
      </c>
      <c r="G175" s="95"/>
      <c r="H175" s="95"/>
    </row>
    <row r="176" spans="1:8" s="11" customFormat="1" ht="12.75">
      <c r="A176" s="12"/>
      <c r="B176" s="9"/>
      <c r="C176" s="14">
        <v>127</v>
      </c>
      <c r="D176" s="7" t="s">
        <v>55</v>
      </c>
      <c r="E176" s="32">
        <v>5</v>
      </c>
      <c r="F176" s="7" t="s">
        <v>22</v>
      </c>
      <c r="G176" s="95"/>
      <c r="H176" s="95"/>
    </row>
    <row r="177" spans="1:8" s="11" customFormat="1" ht="12.75">
      <c r="A177" s="12"/>
      <c r="B177" s="9"/>
      <c r="C177" s="14">
        <v>114</v>
      </c>
      <c r="D177" s="7" t="s">
        <v>26</v>
      </c>
      <c r="E177" s="32">
        <v>27.6</v>
      </c>
      <c r="F177" s="7" t="s">
        <v>22</v>
      </c>
      <c r="G177" s="95"/>
      <c r="H177" s="95"/>
    </row>
    <row r="178" spans="1:8" s="11" customFormat="1" ht="12.75">
      <c r="A178" s="12"/>
      <c r="B178" s="9"/>
      <c r="C178" s="14">
        <v>111</v>
      </c>
      <c r="D178" s="7" t="s">
        <v>26</v>
      </c>
      <c r="E178" s="32">
        <v>21.4</v>
      </c>
      <c r="F178" s="7" t="s">
        <v>22</v>
      </c>
      <c r="G178" s="95"/>
      <c r="H178" s="95"/>
    </row>
    <row r="179" spans="1:8" s="11" customFormat="1" ht="12.75">
      <c r="A179" s="12"/>
      <c r="B179" s="9"/>
      <c r="C179" s="14">
        <v>108</v>
      </c>
      <c r="D179" s="7" t="s">
        <v>26</v>
      </c>
      <c r="E179" s="32">
        <v>21.4</v>
      </c>
      <c r="F179" s="7" t="s">
        <v>22</v>
      </c>
      <c r="G179" s="95"/>
      <c r="H179" s="95"/>
    </row>
    <row r="180" spans="1:8" s="11" customFormat="1" ht="12.75">
      <c r="A180" s="12"/>
      <c r="B180" s="9"/>
      <c r="C180" s="14" t="s">
        <v>111</v>
      </c>
      <c r="D180" s="7" t="s">
        <v>28</v>
      </c>
      <c r="E180" s="32">
        <v>28.7</v>
      </c>
      <c r="F180" s="7" t="s">
        <v>22</v>
      </c>
      <c r="G180" s="95"/>
      <c r="H180" s="95"/>
    </row>
    <row r="181" spans="1:8" s="11" customFormat="1" ht="12.75">
      <c r="A181" s="12"/>
      <c r="B181" s="9"/>
      <c r="C181" s="14" t="s">
        <v>112</v>
      </c>
      <c r="D181" s="7" t="s">
        <v>28</v>
      </c>
      <c r="E181" s="32">
        <v>24.8</v>
      </c>
      <c r="F181" s="7" t="s">
        <v>22</v>
      </c>
      <c r="G181" s="95"/>
      <c r="H181" s="95"/>
    </row>
    <row r="182" spans="1:8" s="11" customFormat="1" ht="12.75">
      <c r="A182" s="12"/>
      <c r="B182" s="9"/>
      <c r="C182" s="14" t="s">
        <v>113</v>
      </c>
      <c r="D182" s="7" t="s">
        <v>28</v>
      </c>
      <c r="E182" s="32">
        <v>24.7</v>
      </c>
      <c r="F182" s="7" t="s">
        <v>22</v>
      </c>
      <c r="G182" s="95"/>
      <c r="H182" s="95"/>
    </row>
    <row r="183" spans="1:8" s="11" customFormat="1" ht="12.75">
      <c r="A183" s="12"/>
      <c r="B183" s="9"/>
      <c r="C183" s="14" t="s">
        <v>114</v>
      </c>
      <c r="D183" s="7" t="s">
        <v>28</v>
      </c>
      <c r="E183" s="32">
        <v>24.8</v>
      </c>
      <c r="F183" s="7" t="s">
        <v>22</v>
      </c>
      <c r="G183" s="95"/>
      <c r="H183" s="95"/>
    </row>
    <row r="184" spans="1:8" s="11" customFormat="1" ht="12.75">
      <c r="A184" s="12"/>
      <c r="B184" s="9"/>
      <c r="C184" s="14" t="s">
        <v>115</v>
      </c>
      <c r="D184" s="7" t="s">
        <v>28</v>
      </c>
      <c r="E184" s="32">
        <v>28.7</v>
      </c>
      <c r="F184" s="7" t="s">
        <v>22</v>
      </c>
      <c r="G184" s="95"/>
      <c r="H184" s="95"/>
    </row>
    <row r="185" spans="1:8" s="11" customFormat="1" ht="12.75">
      <c r="A185" s="12"/>
      <c r="B185" s="9"/>
      <c r="C185" s="14" t="s">
        <v>116</v>
      </c>
      <c r="D185" s="7" t="s">
        <v>45</v>
      </c>
      <c r="E185" s="32">
        <v>21.5</v>
      </c>
      <c r="F185" s="7" t="s">
        <v>22</v>
      </c>
      <c r="G185" s="95"/>
      <c r="H185" s="95"/>
    </row>
    <row r="186" spans="1:8" s="11" customFormat="1" ht="12.75">
      <c r="A186" s="12"/>
      <c r="B186" s="9"/>
      <c r="C186" s="14" t="s">
        <v>117</v>
      </c>
      <c r="D186" s="7" t="s">
        <v>45</v>
      </c>
      <c r="E186" s="32">
        <v>21.5</v>
      </c>
      <c r="F186" s="7" t="s">
        <v>22</v>
      </c>
      <c r="G186" s="95"/>
      <c r="H186" s="95"/>
    </row>
    <row r="187" spans="1:8" s="11" customFormat="1" ht="12.75">
      <c r="A187" s="12"/>
      <c r="B187" s="9"/>
      <c r="C187" s="14" t="s">
        <v>118</v>
      </c>
      <c r="D187" s="7" t="s">
        <v>45</v>
      </c>
      <c r="E187" s="32">
        <v>30</v>
      </c>
      <c r="F187" s="7" t="s">
        <v>22</v>
      </c>
      <c r="G187" s="95"/>
      <c r="H187" s="95"/>
    </row>
    <row r="188" spans="1:8" s="11" customFormat="1" ht="12.75">
      <c r="A188" s="12"/>
      <c r="B188" s="9"/>
      <c r="C188" s="14" t="s">
        <v>119</v>
      </c>
      <c r="D188" s="7" t="s">
        <v>45</v>
      </c>
      <c r="E188" s="32">
        <v>5.2</v>
      </c>
      <c r="F188" s="7" t="s">
        <v>22</v>
      </c>
      <c r="G188" s="95"/>
      <c r="H188" s="95"/>
    </row>
    <row r="189" spans="1:8" s="11" customFormat="1" ht="12.75">
      <c r="A189" s="12"/>
      <c r="B189" s="9"/>
      <c r="C189" s="14" t="s">
        <v>120</v>
      </c>
      <c r="D189" s="7" t="s">
        <v>28</v>
      </c>
      <c r="E189" s="32">
        <v>7.6</v>
      </c>
      <c r="F189" s="7" t="s">
        <v>22</v>
      </c>
      <c r="G189" s="95"/>
      <c r="H189" s="95"/>
    </row>
    <row r="190" spans="1:8" s="11" customFormat="1" ht="12.75">
      <c r="A190" s="12"/>
      <c r="B190" s="9"/>
      <c r="C190" s="14" t="s">
        <v>121</v>
      </c>
      <c r="D190" s="7" t="s">
        <v>45</v>
      </c>
      <c r="E190" s="32">
        <v>28.7</v>
      </c>
      <c r="F190" s="7" t="s">
        <v>22</v>
      </c>
      <c r="G190" s="95"/>
      <c r="H190" s="95"/>
    </row>
    <row r="191" spans="1:8" s="11" customFormat="1" ht="12.75">
      <c r="A191" s="12"/>
      <c r="B191" s="19"/>
      <c r="C191" s="14" t="s">
        <v>122</v>
      </c>
      <c r="D191" s="7" t="s">
        <v>28</v>
      </c>
      <c r="E191" s="32">
        <v>18.6</v>
      </c>
      <c r="F191" s="7" t="s">
        <v>22</v>
      </c>
      <c r="G191" s="95"/>
      <c r="H191" s="95"/>
    </row>
    <row r="192" spans="1:8" s="11" customFormat="1" ht="12.75">
      <c r="A192" s="12"/>
      <c r="B192" s="18" t="s">
        <v>123</v>
      </c>
      <c r="C192" s="14"/>
      <c r="D192" s="7" t="s">
        <v>68</v>
      </c>
      <c r="E192" s="32">
        <v>247.6</v>
      </c>
      <c r="F192" s="7" t="s">
        <v>6</v>
      </c>
      <c r="G192" s="95"/>
      <c r="H192" s="95"/>
    </row>
    <row r="193" spans="1:8" s="11" customFormat="1" ht="12.75">
      <c r="A193" s="12"/>
      <c r="B193" s="9"/>
      <c r="C193" s="14"/>
      <c r="D193" s="7" t="s">
        <v>70</v>
      </c>
      <c r="E193" s="32">
        <v>82.8</v>
      </c>
      <c r="F193" s="7" t="s">
        <v>6</v>
      </c>
      <c r="G193" s="95"/>
      <c r="H193" s="95"/>
    </row>
    <row r="194" spans="1:8" s="11" customFormat="1" ht="12.75">
      <c r="A194" s="12"/>
      <c r="B194" s="9"/>
      <c r="C194" s="14"/>
      <c r="D194" s="7" t="s">
        <v>75</v>
      </c>
      <c r="E194" s="32">
        <v>4.4</v>
      </c>
      <c r="F194" s="7" t="s">
        <v>6</v>
      </c>
      <c r="G194" s="95"/>
      <c r="H194" s="95"/>
    </row>
    <row r="195" spans="1:8" s="11" customFormat="1" ht="12.75">
      <c r="A195" s="12"/>
      <c r="B195" s="9"/>
      <c r="C195" s="14"/>
      <c r="D195" s="7" t="s">
        <v>76</v>
      </c>
      <c r="E195" s="32">
        <v>8</v>
      </c>
      <c r="F195" s="7" t="s">
        <v>6</v>
      </c>
      <c r="G195" s="95"/>
      <c r="H195" s="95"/>
    </row>
    <row r="196" spans="1:8" s="11" customFormat="1" ht="12.75">
      <c r="A196" s="12"/>
      <c r="B196" s="9"/>
      <c r="C196" s="14"/>
      <c r="D196" s="7" t="s">
        <v>77</v>
      </c>
      <c r="E196" s="32">
        <v>5</v>
      </c>
      <c r="F196" s="7" t="s">
        <v>6</v>
      </c>
      <c r="G196" s="95"/>
      <c r="H196" s="95"/>
    </row>
    <row r="197" spans="1:8" s="11" customFormat="1" ht="12.75">
      <c r="A197" s="12"/>
      <c r="B197" s="9"/>
      <c r="C197" s="14"/>
      <c r="D197" s="7" t="s">
        <v>78</v>
      </c>
      <c r="E197" s="32">
        <v>6</v>
      </c>
      <c r="F197" s="7" t="s">
        <v>6</v>
      </c>
      <c r="G197" s="95"/>
      <c r="H197" s="95"/>
    </row>
    <row r="198" spans="1:8" s="11" customFormat="1" ht="12.75">
      <c r="A198" s="12"/>
      <c r="B198" s="9"/>
      <c r="C198" s="14"/>
      <c r="D198" s="7" t="s">
        <v>79</v>
      </c>
      <c r="E198" s="32">
        <v>4.3</v>
      </c>
      <c r="F198" s="7" t="s">
        <v>6</v>
      </c>
      <c r="G198" s="95"/>
      <c r="H198" s="95"/>
    </row>
    <row r="199" spans="1:8" s="11" customFormat="1" ht="12.75">
      <c r="A199" s="12"/>
      <c r="B199" s="9"/>
      <c r="C199" s="14"/>
      <c r="D199" s="7" t="s">
        <v>80</v>
      </c>
      <c r="E199" s="32">
        <v>12.3</v>
      </c>
      <c r="F199" s="7" t="s">
        <v>6</v>
      </c>
      <c r="G199" s="95"/>
      <c r="H199" s="95"/>
    </row>
    <row r="200" spans="1:8" s="11" customFormat="1" ht="12.75">
      <c r="A200" s="12"/>
      <c r="B200" s="9"/>
      <c r="C200" s="14">
        <v>245</v>
      </c>
      <c r="D200" s="7" t="s">
        <v>26</v>
      </c>
      <c r="E200" s="32">
        <v>13.4</v>
      </c>
      <c r="F200" s="7" t="s">
        <v>22</v>
      </c>
      <c r="G200" s="95"/>
      <c r="H200" s="95"/>
    </row>
    <row r="201" spans="1:8" s="11" customFormat="1" ht="12.75">
      <c r="A201" s="12"/>
      <c r="B201" s="9"/>
      <c r="C201" s="14">
        <v>244</v>
      </c>
      <c r="D201" s="7" t="s">
        <v>26</v>
      </c>
      <c r="E201" s="32">
        <v>13.4</v>
      </c>
      <c r="F201" s="7" t="s">
        <v>22</v>
      </c>
      <c r="G201" s="95"/>
      <c r="H201" s="95"/>
    </row>
    <row r="202" spans="1:8" s="11" customFormat="1" ht="12.75">
      <c r="A202" s="12"/>
      <c r="B202" s="9"/>
      <c r="C202" s="14">
        <v>241</v>
      </c>
      <c r="D202" s="7" t="s">
        <v>55</v>
      </c>
      <c r="E202" s="32">
        <v>11.3</v>
      </c>
      <c r="F202" s="7" t="s">
        <v>22</v>
      </c>
      <c r="G202" s="95"/>
      <c r="H202" s="95"/>
    </row>
    <row r="203" spans="1:8" s="11" customFormat="1" ht="12.75">
      <c r="A203" s="12"/>
      <c r="B203" s="9"/>
      <c r="C203" s="14">
        <v>240</v>
      </c>
      <c r="D203" s="7" t="s">
        <v>26</v>
      </c>
      <c r="E203" s="32">
        <v>18.3</v>
      </c>
      <c r="F203" s="7" t="s">
        <v>22</v>
      </c>
      <c r="G203" s="95"/>
      <c r="H203" s="95"/>
    </row>
    <row r="204" spans="1:8" s="11" customFormat="1" ht="12.75">
      <c r="A204" s="12"/>
      <c r="B204" s="9"/>
      <c r="C204" s="14">
        <v>239</v>
      </c>
      <c r="D204" s="7" t="s">
        <v>21</v>
      </c>
      <c r="E204" s="32">
        <v>38.1</v>
      </c>
      <c r="F204" s="7" t="s">
        <v>22</v>
      </c>
      <c r="G204" s="95"/>
      <c r="H204" s="95"/>
    </row>
    <row r="205" spans="1:8" s="11" customFormat="1" ht="12.75">
      <c r="A205" s="12"/>
      <c r="B205" s="9"/>
      <c r="C205" s="14" t="s">
        <v>195</v>
      </c>
      <c r="D205" s="7" t="s">
        <v>198</v>
      </c>
      <c r="E205" s="32">
        <v>6.6</v>
      </c>
      <c r="F205" s="7" t="s">
        <v>22</v>
      </c>
      <c r="G205" s="95"/>
      <c r="H205" s="95"/>
    </row>
    <row r="206" spans="1:8" s="11" customFormat="1" ht="12.75">
      <c r="A206" s="12"/>
      <c r="B206" s="9"/>
      <c r="C206" s="14" t="s">
        <v>196</v>
      </c>
      <c r="D206" s="7" t="s">
        <v>26</v>
      </c>
      <c r="E206" s="32">
        <v>16.8</v>
      </c>
      <c r="F206" s="7" t="s">
        <v>22</v>
      </c>
      <c r="G206" s="95"/>
      <c r="H206" s="95"/>
    </row>
    <row r="207" spans="1:8" s="11" customFormat="1" ht="12.75">
      <c r="A207" s="12"/>
      <c r="B207" s="9"/>
      <c r="C207" s="14" t="s">
        <v>197</v>
      </c>
      <c r="D207" s="7" t="s">
        <v>26</v>
      </c>
      <c r="E207" s="32">
        <v>14.7</v>
      </c>
      <c r="F207" s="7" t="s">
        <v>22</v>
      </c>
      <c r="G207" s="95"/>
      <c r="H207" s="95"/>
    </row>
    <row r="208" spans="1:8" s="11" customFormat="1" ht="12.75">
      <c r="A208" s="12"/>
      <c r="B208" s="9"/>
      <c r="C208" s="14" t="s">
        <v>210</v>
      </c>
      <c r="D208" s="7" t="s">
        <v>26</v>
      </c>
      <c r="E208" s="32">
        <v>38</v>
      </c>
      <c r="F208" s="7" t="s">
        <v>22</v>
      </c>
      <c r="G208" s="95"/>
      <c r="H208" s="95"/>
    </row>
    <row r="209" spans="1:8" s="11" customFormat="1" ht="12.75">
      <c r="A209" s="12"/>
      <c r="B209" s="9"/>
      <c r="C209" s="14" t="s">
        <v>215</v>
      </c>
      <c r="D209" s="7" t="s">
        <v>26</v>
      </c>
      <c r="E209" s="32">
        <v>20.5</v>
      </c>
      <c r="F209" s="7" t="s">
        <v>22</v>
      </c>
      <c r="G209" s="95"/>
      <c r="H209" s="95"/>
    </row>
    <row r="210" spans="1:8" s="11" customFormat="1" ht="12.75">
      <c r="A210" s="12"/>
      <c r="B210" s="9"/>
      <c r="C210" s="14" t="s">
        <v>216</v>
      </c>
      <c r="D210" s="7" t="s">
        <v>26</v>
      </c>
      <c r="E210" s="32">
        <v>18.4</v>
      </c>
      <c r="F210" s="7" t="s">
        <v>22</v>
      </c>
      <c r="G210" s="95"/>
      <c r="H210" s="95"/>
    </row>
    <row r="211" spans="1:8" s="11" customFormat="1" ht="12.75">
      <c r="A211" s="12"/>
      <c r="B211" s="9"/>
      <c r="C211" s="14">
        <v>235</v>
      </c>
      <c r="D211" s="7" t="s">
        <v>21</v>
      </c>
      <c r="E211" s="32">
        <v>38.1</v>
      </c>
      <c r="F211" s="7" t="s">
        <v>22</v>
      </c>
      <c r="G211" s="95"/>
      <c r="H211" s="95"/>
    </row>
    <row r="212" spans="1:8" s="11" customFormat="1" ht="12.75">
      <c r="A212" s="12"/>
      <c r="B212" s="9"/>
      <c r="C212" s="14">
        <v>234</v>
      </c>
      <c r="D212" s="7" t="s">
        <v>21</v>
      </c>
      <c r="E212" s="32">
        <v>38.1</v>
      </c>
      <c r="F212" s="7" t="s">
        <v>22</v>
      </c>
      <c r="G212" s="95"/>
      <c r="H212" s="95"/>
    </row>
    <row r="213" spans="1:8" s="11" customFormat="1" ht="12.75">
      <c r="A213" s="12"/>
      <c r="B213" s="9"/>
      <c r="C213" s="14">
        <v>229</v>
      </c>
      <c r="D213" s="7" t="s">
        <v>55</v>
      </c>
      <c r="E213" s="32">
        <v>20.1</v>
      </c>
      <c r="F213" s="7" t="s">
        <v>22</v>
      </c>
      <c r="G213" s="95"/>
      <c r="H213" s="95"/>
    </row>
    <row r="214" spans="1:8" s="11" customFormat="1" ht="12.75">
      <c r="A214" s="12"/>
      <c r="B214" s="9"/>
      <c r="C214" s="14">
        <v>227</v>
      </c>
      <c r="D214" s="7" t="s">
        <v>21</v>
      </c>
      <c r="E214" s="32">
        <v>51.2</v>
      </c>
      <c r="F214" s="7" t="s">
        <v>22</v>
      </c>
      <c r="G214" s="95"/>
      <c r="H214" s="95"/>
    </row>
    <row r="215" spans="1:8" s="11" customFormat="1" ht="12.75">
      <c r="A215" s="12"/>
      <c r="B215" s="9"/>
      <c r="C215" s="14">
        <v>226</v>
      </c>
      <c r="D215" s="7" t="s">
        <v>21</v>
      </c>
      <c r="E215" s="32">
        <v>51.2</v>
      </c>
      <c r="F215" s="7" t="s">
        <v>22</v>
      </c>
      <c r="G215" s="95"/>
      <c r="H215" s="95"/>
    </row>
    <row r="216" spans="1:8" s="11" customFormat="1" ht="12.75">
      <c r="A216" s="12"/>
      <c r="B216" s="9"/>
      <c r="C216" s="14">
        <v>225</v>
      </c>
      <c r="D216" s="7" t="s">
        <v>26</v>
      </c>
      <c r="E216" s="32">
        <v>23</v>
      </c>
      <c r="F216" s="7" t="s">
        <v>22</v>
      </c>
      <c r="G216" s="95"/>
      <c r="H216" s="95"/>
    </row>
    <row r="217" spans="1:8" s="11" customFormat="1" ht="12.75">
      <c r="A217" s="12"/>
      <c r="B217" s="9"/>
      <c r="C217" s="14">
        <v>222</v>
      </c>
      <c r="D217" s="7" t="s">
        <v>55</v>
      </c>
      <c r="E217" s="32">
        <v>12.6</v>
      </c>
      <c r="F217" s="7" t="s">
        <v>22</v>
      </c>
      <c r="G217" s="95"/>
      <c r="H217" s="95"/>
    </row>
    <row r="218" spans="1:8" s="11" customFormat="1" ht="12.75">
      <c r="A218" s="12"/>
      <c r="B218" s="9"/>
      <c r="C218" s="14" t="s">
        <v>209</v>
      </c>
      <c r="D218" s="7" t="s">
        <v>26</v>
      </c>
      <c r="E218" s="32">
        <v>21.6</v>
      </c>
      <c r="F218" s="7" t="s">
        <v>22</v>
      </c>
      <c r="G218" s="95"/>
      <c r="H218" s="95"/>
    </row>
    <row r="219" spans="1:8" s="11" customFormat="1" ht="12.75">
      <c r="A219" s="12"/>
      <c r="B219" s="9"/>
      <c r="C219" s="14" t="s">
        <v>217</v>
      </c>
      <c r="D219" s="7" t="s">
        <v>21</v>
      </c>
      <c r="E219" s="32">
        <v>24.8</v>
      </c>
      <c r="F219" s="7" t="s">
        <v>22</v>
      </c>
      <c r="G219" s="95"/>
      <c r="H219" s="95"/>
    </row>
    <row r="220" spans="1:8" s="11" customFormat="1" ht="12.75">
      <c r="A220" s="12"/>
      <c r="B220" s="9"/>
      <c r="C220" s="14" t="s">
        <v>199</v>
      </c>
      <c r="D220" s="7" t="s">
        <v>21</v>
      </c>
      <c r="E220" s="32">
        <v>40.8</v>
      </c>
      <c r="F220" s="7" t="s">
        <v>22</v>
      </c>
      <c r="G220" s="95"/>
      <c r="H220" s="95"/>
    </row>
    <row r="221" spans="1:8" s="11" customFormat="1" ht="12.75">
      <c r="A221" s="12"/>
      <c r="B221" s="9"/>
      <c r="C221" s="14" t="s">
        <v>208</v>
      </c>
      <c r="D221" s="7" t="s">
        <v>26</v>
      </c>
      <c r="E221" s="32">
        <v>34.4</v>
      </c>
      <c r="F221" s="7" t="s">
        <v>22</v>
      </c>
      <c r="G221" s="95"/>
      <c r="H221" s="95"/>
    </row>
    <row r="222" spans="1:8" s="11" customFormat="1" ht="12.75">
      <c r="A222" s="12"/>
      <c r="B222" s="9"/>
      <c r="C222" s="14">
        <v>211</v>
      </c>
      <c r="D222" s="7" t="s">
        <v>55</v>
      </c>
      <c r="E222" s="32">
        <v>16.8</v>
      </c>
      <c r="F222" s="7" t="s">
        <v>22</v>
      </c>
      <c r="G222" s="95"/>
      <c r="H222" s="95"/>
    </row>
    <row r="223" spans="1:8" s="11" customFormat="1" ht="12.75">
      <c r="A223" s="12"/>
      <c r="B223" s="9"/>
      <c r="C223" s="14">
        <v>210</v>
      </c>
      <c r="D223" s="7" t="s">
        <v>21</v>
      </c>
      <c r="E223" s="32">
        <v>34.4</v>
      </c>
      <c r="F223" s="7" t="s">
        <v>22</v>
      </c>
      <c r="G223" s="95"/>
      <c r="H223" s="95"/>
    </row>
    <row r="224" spans="1:8" s="11" customFormat="1" ht="12.75">
      <c r="A224" s="12"/>
      <c r="B224" s="9"/>
      <c r="C224" s="14">
        <v>207</v>
      </c>
      <c r="D224" s="7" t="s">
        <v>21</v>
      </c>
      <c r="E224" s="32">
        <v>34.4</v>
      </c>
      <c r="F224" s="7" t="s">
        <v>22</v>
      </c>
      <c r="G224" s="95"/>
      <c r="H224" s="95"/>
    </row>
    <row r="225" spans="1:8" s="11" customFormat="1" ht="12.75">
      <c r="A225" s="12"/>
      <c r="B225" s="9"/>
      <c r="C225" s="14">
        <v>205</v>
      </c>
      <c r="D225" s="7" t="s">
        <v>26</v>
      </c>
      <c r="E225" s="32">
        <v>21.8</v>
      </c>
      <c r="F225" s="7" t="s">
        <v>22</v>
      </c>
      <c r="G225" s="95"/>
      <c r="H225" s="95"/>
    </row>
    <row r="226" spans="1:8" s="11" customFormat="1" ht="12.75">
      <c r="A226" s="12"/>
      <c r="B226" s="9"/>
      <c r="C226" s="14">
        <v>205</v>
      </c>
      <c r="D226" s="7" t="s">
        <v>26</v>
      </c>
      <c r="E226" s="32">
        <v>21.8</v>
      </c>
      <c r="F226" s="7" t="s">
        <v>22</v>
      </c>
      <c r="G226" s="95"/>
      <c r="H226" s="95"/>
    </row>
    <row r="227" spans="1:8" s="11" customFormat="1" ht="12.75">
      <c r="A227" s="12"/>
      <c r="B227" s="9"/>
      <c r="C227" s="53" t="s">
        <v>263</v>
      </c>
      <c r="D227" s="2" t="s">
        <v>65</v>
      </c>
      <c r="E227" s="54">
        <v>25</v>
      </c>
      <c r="F227" s="2" t="s">
        <v>22</v>
      </c>
      <c r="G227" s="95"/>
      <c r="H227" s="95"/>
    </row>
    <row r="228" spans="1:8" s="11" customFormat="1" ht="12.75">
      <c r="A228" s="12"/>
      <c r="B228" s="9"/>
      <c r="C228" s="14" t="s">
        <v>207</v>
      </c>
      <c r="D228" s="7" t="s">
        <v>26</v>
      </c>
      <c r="E228" s="32">
        <v>26</v>
      </c>
      <c r="F228" s="7" t="s">
        <v>22</v>
      </c>
      <c r="G228" s="95"/>
      <c r="H228" s="95"/>
    </row>
    <row r="229" spans="1:8" s="11" customFormat="1" ht="12.75">
      <c r="A229" s="12"/>
      <c r="B229" s="18" t="s">
        <v>124</v>
      </c>
      <c r="C229" s="14"/>
      <c r="D229" s="7" t="s">
        <v>70</v>
      </c>
      <c r="E229" s="32">
        <v>48</v>
      </c>
      <c r="F229" s="7" t="s">
        <v>6</v>
      </c>
      <c r="G229" s="95"/>
      <c r="H229" s="95"/>
    </row>
    <row r="230" spans="1:8" s="11" customFormat="1" ht="12.75">
      <c r="A230" s="12"/>
      <c r="B230" s="9"/>
      <c r="C230" s="14"/>
      <c r="D230" s="7" t="s">
        <v>125</v>
      </c>
      <c r="E230" s="32">
        <v>8.6</v>
      </c>
      <c r="F230" s="7" t="s">
        <v>6</v>
      </c>
      <c r="G230" s="95"/>
      <c r="H230" s="95"/>
    </row>
    <row r="231" spans="1:8" s="11" customFormat="1" ht="12.75">
      <c r="A231" s="12"/>
      <c r="B231" s="19"/>
      <c r="C231" s="14" t="s">
        <v>126</v>
      </c>
      <c r="D231" s="7" t="s">
        <v>101</v>
      </c>
      <c r="E231" s="32">
        <v>57.5</v>
      </c>
      <c r="F231" s="7" t="s">
        <v>6</v>
      </c>
      <c r="G231" s="95"/>
      <c r="H231" s="95"/>
    </row>
    <row r="232" spans="1:8" s="11" customFormat="1" ht="12.75">
      <c r="A232" s="12"/>
      <c r="B232" s="18" t="s">
        <v>279</v>
      </c>
      <c r="C232" s="14"/>
      <c r="D232" s="7" t="s">
        <v>38</v>
      </c>
      <c r="E232" s="32">
        <v>72.6</v>
      </c>
      <c r="F232" s="7" t="s">
        <v>6</v>
      </c>
      <c r="G232" s="95"/>
      <c r="H232" s="95"/>
    </row>
    <row r="233" spans="1:8" s="11" customFormat="1" ht="12.75">
      <c r="A233" s="12"/>
      <c r="B233" s="9"/>
      <c r="C233" s="14"/>
      <c r="D233" s="7" t="s">
        <v>127</v>
      </c>
      <c r="E233" s="32">
        <v>6.2</v>
      </c>
      <c r="F233" s="7" t="s">
        <v>6</v>
      </c>
      <c r="G233" s="95"/>
      <c r="H233" s="95"/>
    </row>
    <row r="234" spans="1:8" s="11" customFormat="1" ht="12.75">
      <c r="A234" s="12"/>
      <c r="B234" s="9"/>
      <c r="C234" s="14"/>
      <c r="D234" s="7" t="s">
        <v>128</v>
      </c>
      <c r="E234" s="32">
        <v>28.6</v>
      </c>
      <c r="F234" s="7" t="s">
        <v>6</v>
      </c>
      <c r="G234" s="95"/>
      <c r="H234" s="95"/>
    </row>
    <row r="235" spans="1:8" s="11" customFormat="1" ht="12.75">
      <c r="A235" s="12"/>
      <c r="B235" s="19"/>
      <c r="C235" s="14"/>
      <c r="D235" s="7" t="s">
        <v>129</v>
      </c>
      <c r="E235" s="32">
        <v>12.6</v>
      </c>
      <c r="F235" s="7" t="s">
        <v>6</v>
      </c>
      <c r="G235" s="95"/>
      <c r="H235" s="95"/>
    </row>
    <row r="236" spans="1:8" s="11" customFormat="1" ht="12.75">
      <c r="A236" s="12"/>
      <c r="B236" s="18" t="s">
        <v>130</v>
      </c>
      <c r="C236" s="14"/>
      <c r="D236" s="7" t="s">
        <v>131</v>
      </c>
      <c r="E236" s="32">
        <v>65.5</v>
      </c>
      <c r="F236" s="7" t="s">
        <v>6</v>
      </c>
      <c r="G236" s="95"/>
      <c r="H236" s="95"/>
    </row>
    <row r="237" spans="1:8" s="11" customFormat="1" ht="12.75">
      <c r="A237" s="12"/>
      <c r="B237" s="9"/>
      <c r="C237" s="14"/>
      <c r="D237" s="7" t="s">
        <v>132</v>
      </c>
      <c r="E237" s="32">
        <v>8.9</v>
      </c>
      <c r="F237" s="7" t="s">
        <v>6</v>
      </c>
      <c r="G237" s="95"/>
      <c r="H237" s="95"/>
    </row>
    <row r="238" spans="1:8" s="11" customFormat="1" ht="12.75">
      <c r="A238" s="12"/>
      <c r="B238" s="9"/>
      <c r="C238" s="14"/>
      <c r="D238" s="7" t="s">
        <v>133</v>
      </c>
      <c r="E238" s="32">
        <v>48.7</v>
      </c>
      <c r="F238" s="7" t="s">
        <v>6</v>
      </c>
      <c r="G238" s="95"/>
      <c r="H238" s="95"/>
    </row>
    <row r="239" spans="1:8" s="11" customFormat="1" ht="12.75">
      <c r="A239" s="12"/>
      <c r="B239" s="9"/>
      <c r="C239" s="14"/>
      <c r="D239" s="7" t="s">
        <v>134</v>
      </c>
      <c r="E239" s="32">
        <v>8</v>
      </c>
      <c r="F239" s="7" t="s">
        <v>6</v>
      </c>
      <c r="G239" s="95"/>
      <c r="H239" s="95"/>
    </row>
    <row r="240" spans="1:8" s="11" customFormat="1" ht="12.75">
      <c r="A240" s="12"/>
      <c r="B240" s="9"/>
      <c r="C240" s="14"/>
      <c r="D240" s="7" t="s">
        <v>135</v>
      </c>
      <c r="E240" s="32">
        <v>3.6</v>
      </c>
      <c r="F240" s="7" t="s">
        <v>6</v>
      </c>
      <c r="G240" s="95"/>
      <c r="H240" s="95"/>
    </row>
    <row r="241" spans="1:8" s="11" customFormat="1" ht="12.75">
      <c r="A241" s="9"/>
      <c r="B241" s="9"/>
      <c r="C241" s="14"/>
      <c r="D241" s="7" t="s">
        <v>136</v>
      </c>
      <c r="E241" s="32">
        <v>124.5</v>
      </c>
      <c r="F241" s="7" t="s">
        <v>29</v>
      </c>
      <c r="G241" s="95"/>
      <c r="H241" s="95"/>
    </row>
    <row r="242" spans="1:8" s="11" customFormat="1" ht="12.75">
      <c r="A242" s="9"/>
      <c r="B242" s="9"/>
      <c r="C242" s="14">
        <v>78</v>
      </c>
      <c r="D242" s="7" t="s">
        <v>14</v>
      </c>
      <c r="E242" s="32">
        <v>16.6</v>
      </c>
      <c r="F242" s="7" t="s">
        <v>29</v>
      </c>
      <c r="G242" s="95"/>
      <c r="H242" s="95"/>
    </row>
    <row r="243" spans="1:8" s="11" customFormat="1" ht="12.75">
      <c r="A243" s="9"/>
      <c r="B243" s="9"/>
      <c r="C243" s="14">
        <v>99</v>
      </c>
      <c r="D243" s="7" t="s">
        <v>137</v>
      </c>
      <c r="E243" s="32">
        <v>51</v>
      </c>
      <c r="F243" s="7" t="s">
        <v>22</v>
      </c>
      <c r="G243" s="95"/>
      <c r="H243" s="95"/>
    </row>
    <row r="244" spans="1:8" s="11" customFormat="1" ht="12.75">
      <c r="A244" s="9"/>
      <c r="B244" s="9"/>
      <c r="C244" s="14" t="s">
        <v>212</v>
      </c>
      <c r="D244" s="7" t="s">
        <v>213</v>
      </c>
      <c r="E244" s="32">
        <v>6.8</v>
      </c>
      <c r="F244" s="7" t="s">
        <v>29</v>
      </c>
      <c r="G244" s="95"/>
      <c r="H244" s="95"/>
    </row>
    <row r="245" spans="1:8" s="11" customFormat="1" ht="12.75">
      <c r="A245" s="9"/>
      <c r="B245" s="9"/>
      <c r="C245" s="14" t="s">
        <v>214</v>
      </c>
      <c r="D245" s="7" t="s">
        <v>213</v>
      </c>
      <c r="E245" s="32">
        <v>8.6</v>
      </c>
      <c r="F245" s="7" t="s">
        <v>29</v>
      </c>
      <c r="G245" s="95"/>
      <c r="H245" s="95"/>
    </row>
    <row r="246" spans="1:8" s="11" customFormat="1" ht="12.75">
      <c r="A246" s="9"/>
      <c r="B246" s="19"/>
      <c r="C246" s="14" t="s">
        <v>218</v>
      </c>
      <c r="D246" s="7" t="s">
        <v>138</v>
      </c>
      <c r="E246" s="32">
        <v>49.5</v>
      </c>
      <c r="F246" s="7" t="s">
        <v>29</v>
      </c>
      <c r="G246" s="95"/>
      <c r="H246" s="95"/>
    </row>
    <row r="247" spans="1:8" s="11" customFormat="1" ht="12.75">
      <c r="A247" s="15"/>
      <c r="B247" s="19"/>
      <c r="C247" s="104" t="s">
        <v>221</v>
      </c>
      <c r="D247" s="105"/>
      <c r="E247" s="34">
        <f>SUM(E94:E246)</f>
        <v>5105.895000000002</v>
      </c>
      <c r="F247" s="31"/>
      <c r="G247" s="75"/>
      <c r="H247" s="75">
        <f>SUM(H94:H246)</f>
        <v>0</v>
      </c>
    </row>
    <row r="248" spans="1:8" s="11" customFormat="1" ht="12.75">
      <c r="A248" s="20"/>
      <c r="B248" s="10"/>
      <c r="C248" s="55"/>
      <c r="D248" s="8"/>
      <c r="E248" s="56"/>
      <c r="F248" s="10"/>
      <c r="G248" s="10"/>
      <c r="H248" s="10"/>
    </row>
    <row r="249" spans="1:8" s="11" customFormat="1" ht="12.75">
      <c r="A249" s="16" t="s">
        <v>139</v>
      </c>
      <c r="B249" s="18"/>
      <c r="C249" s="14"/>
      <c r="D249" s="7" t="s">
        <v>140</v>
      </c>
      <c r="E249" s="32">
        <v>9.9</v>
      </c>
      <c r="F249" s="7" t="s">
        <v>6</v>
      </c>
      <c r="G249" s="95"/>
      <c r="H249" s="95"/>
    </row>
    <row r="250" spans="1:8" s="11" customFormat="1" ht="12.75">
      <c r="A250" s="12"/>
      <c r="B250" s="9"/>
      <c r="C250" s="14"/>
      <c r="D250" s="7" t="s">
        <v>141</v>
      </c>
      <c r="E250" s="32">
        <v>13.1</v>
      </c>
      <c r="F250" s="7" t="s">
        <v>29</v>
      </c>
      <c r="G250" s="95"/>
      <c r="H250" s="95"/>
    </row>
    <row r="251" spans="1:8" s="11" customFormat="1" ht="12.75">
      <c r="A251" s="12"/>
      <c r="B251" s="9" t="s">
        <v>8</v>
      </c>
      <c r="C251" s="14" t="s">
        <v>66</v>
      </c>
      <c r="D251" s="7" t="s">
        <v>21</v>
      </c>
      <c r="E251" s="32">
        <v>33.6</v>
      </c>
      <c r="F251" s="7" t="s">
        <v>22</v>
      </c>
      <c r="G251" s="95"/>
      <c r="H251" s="95"/>
    </row>
    <row r="252" spans="1:8" s="11" customFormat="1" ht="12.75">
      <c r="A252" s="12"/>
      <c r="B252" s="9"/>
      <c r="C252" s="14" t="s">
        <v>11</v>
      </c>
      <c r="D252" s="7" t="s">
        <v>28</v>
      </c>
      <c r="E252" s="32">
        <v>19.2</v>
      </c>
      <c r="F252" s="7" t="s">
        <v>22</v>
      </c>
      <c r="G252" s="95"/>
      <c r="H252" s="95"/>
    </row>
    <row r="253" spans="1:8" s="11" customFormat="1" ht="12.75">
      <c r="A253" s="12"/>
      <c r="B253" s="9"/>
      <c r="C253" s="14" t="s">
        <v>64</v>
      </c>
      <c r="D253" s="7" t="s">
        <v>28</v>
      </c>
      <c r="E253" s="32">
        <v>27.8</v>
      </c>
      <c r="F253" s="7" t="s">
        <v>22</v>
      </c>
      <c r="G253" s="95"/>
      <c r="H253" s="95"/>
    </row>
    <row r="254" spans="1:8" s="11" customFormat="1" ht="12.75">
      <c r="A254" s="12"/>
      <c r="B254" s="9"/>
      <c r="C254" s="14" t="s">
        <v>200</v>
      </c>
      <c r="D254" s="7" t="s">
        <v>21</v>
      </c>
      <c r="E254" s="32">
        <v>15.9</v>
      </c>
      <c r="F254" s="7" t="s">
        <v>22</v>
      </c>
      <c r="G254" s="95"/>
      <c r="H254" s="95"/>
    </row>
    <row r="255" spans="1:8" s="11" customFormat="1" ht="12.75">
      <c r="A255" s="12"/>
      <c r="B255" s="9"/>
      <c r="C255" s="14" t="s">
        <v>142</v>
      </c>
      <c r="D255" s="7" t="s">
        <v>45</v>
      </c>
      <c r="E255" s="32">
        <v>15.9</v>
      </c>
      <c r="F255" s="7" t="s">
        <v>22</v>
      </c>
      <c r="G255" s="95"/>
      <c r="H255" s="95"/>
    </row>
    <row r="256" spans="1:8" s="11" customFormat="1" ht="12.75">
      <c r="A256" s="12"/>
      <c r="B256" s="9"/>
      <c r="C256" s="14" t="s">
        <v>67</v>
      </c>
      <c r="D256" s="7" t="s">
        <v>45</v>
      </c>
      <c r="E256" s="32">
        <v>19.5</v>
      </c>
      <c r="F256" s="7" t="s">
        <v>22</v>
      </c>
      <c r="G256" s="95"/>
      <c r="H256" s="95"/>
    </row>
    <row r="257" spans="1:8" s="11" customFormat="1" ht="12.75">
      <c r="A257" s="12"/>
      <c r="B257" s="9"/>
      <c r="C257" s="14" t="s">
        <v>16</v>
      </c>
      <c r="D257" s="7" t="s">
        <v>45</v>
      </c>
      <c r="E257" s="32">
        <v>33.2</v>
      </c>
      <c r="F257" s="7" t="s">
        <v>22</v>
      </c>
      <c r="G257" s="95"/>
      <c r="H257" s="95"/>
    </row>
    <row r="258" spans="1:8" s="11" customFormat="1" ht="12.75">
      <c r="A258" s="12"/>
      <c r="B258" s="9"/>
      <c r="C258" s="14" t="s">
        <v>143</v>
      </c>
      <c r="D258" s="7" t="s">
        <v>45</v>
      </c>
      <c r="E258" s="32">
        <v>19.9</v>
      </c>
      <c r="F258" s="7" t="s">
        <v>22</v>
      </c>
      <c r="G258" s="95"/>
      <c r="H258" s="95"/>
    </row>
    <row r="259" spans="1:8" s="11" customFormat="1" ht="12.75">
      <c r="A259" s="12"/>
      <c r="B259" s="9"/>
      <c r="C259" s="14" t="s">
        <v>144</v>
      </c>
      <c r="D259" s="7" t="s">
        <v>45</v>
      </c>
      <c r="E259" s="32">
        <v>35.9</v>
      </c>
      <c r="F259" s="7" t="s">
        <v>22</v>
      </c>
      <c r="G259" s="95"/>
      <c r="H259" s="95"/>
    </row>
    <row r="260" spans="1:8" s="11" customFormat="1" ht="12.75">
      <c r="A260" s="12"/>
      <c r="B260" s="9"/>
      <c r="C260" s="14" t="s">
        <v>145</v>
      </c>
      <c r="D260" s="7" t="s">
        <v>21</v>
      </c>
      <c r="E260" s="32">
        <v>16.5</v>
      </c>
      <c r="F260" s="7" t="s">
        <v>22</v>
      </c>
      <c r="G260" s="95"/>
      <c r="H260" s="95"/>
    </row>
    <row r="261" spans="1:8" s="11" customFormat="1" ht="12.75">
      <c r="A261" s="12"/>
      <c r="B261" s="9"/>
      <c r="C261" s="14">
        <v>10</v>
      </c>
      <c r="D261" s="7" t="s">
        <v>26</v>
      </c>
      <c r="E261" s="32">
        <v>29.4</v>
      </c>
      <c r="F261" s="7" t="s">
        <v>29</v>
      </c>
      <c r="G261" s="95"/>
      <c r="H261" s="95"/>
    </row>
    <row r="262" spans="1:8" s="11" customFormat="1" ht="12.75">
      <c r="A262" s="12"/>
      <c r="B262" s="9"/>
      <c r="C262" s="14"/>
      <c r="D262" s="7" t="s">
        <v>146</v>
      </c>
      <c r="E262" s="32">
        <v>25.1</v>
      </c>
      <c r="F262" s="7" t="s">
        <v>6</v>
      </c>
      <c r="G262" s="95"/>
      <c r="H262" s="95"/>
    </row>
    <row r="263" spans="1:8" s="11" customFormat="1" ht="12.75">
      <c r="A263" s="12"/>
      <c r="B263" s="9"/>
      <c r="C263" s="14"/>
      <c r="D263" s="7" t="s">
        <v>147</v>
      </c>
      <c r="E263" s="32">
        <v>22.6</v>
      </c>
      <c r="F263" s="7" t="s">
        <v>6</v>
      </c>
      <c r="G263" s="95"/>
      <c r="H263" s="95"/>
    </row>
    <row r="264" spans="1:8" s="11" customFormat="1" ht="12.75">
      <c r="A264" s="12"/>
      <c r="B264" s="9"/>
      <c r="C264" s="14"/>
      <c r="D264" s="7" t="s">
        <v>148</v>
      </c>
      <c r="E264" s="32">
        <v>7.8</v>
      </c>
      <c r="F264" s="7" t="s">
        <v>6</v>
      </c>
      <c r="G264" s="95"/>
      <c r="H264" s="95"/>
    </row>
    <row r="265" spans="1:8" s="11" customFormat="1" ht="12.75">
      <c r="A265" s="12"/>
      <c r="B265" s="9"/>
      <c r="C265" s="14"/>
      <c r="D265" s="7" t="s">
        <v>149</v>
      </c>
      <c r="E265" s="32">
        <v>7.8</v>
      </c>
      <c r="F265" s="7" t="s">
        <v>6</v>
      </c>
      <c r="G265" s="95"/>
      <c r="H265" s="95"/>
    </row>
    <row r="266" spans="1:8" s="11" customFormat="1" ht="12.75">
      <c r="A266" s="12"/>
      <c r="B266" s="9"/>
      <c r="C266" s="14"/>
      <c r="D266" s="7" t="s">
        <v>38</v>
      </c>
      <c r="E266" s="32">
        <v>91</v>
      </c>
      <c r="F266" s="7" t="s">
        <v>6</v>
      </c>
      <c r="G266" s="95"/>
      <c r="H266" s="95"/>
    </row>
    <row r="267" spans="1:8" s="11" customFormat="1" ht="12.75">
      <c r="A267" s="12"/>
      <c r="B267" s="18" t="s">
        <v>33</v>
      </c>
      <c r="C267" s="14" t="s">
        <v>150</v>
      </c>
      <c r="D267" s="7" t="s">
        <v>45</v>
      </c>
      <c r="E267" s="32">
        <v>33.4</v>
      </c>
      <c r="F267" s="7" t="s">
        <v>22</v>
      </c>
      <c r="G267" s="95"/>
      <c r="H267" s="95"/>
    </row>
    <row r="268" spans="1:8" s="11" customFormat="1" ht="12.75">
      <c r="A268" s="12"/>
      <c r="B268" s="9"/>
      <c r="C268" s="14" t="s">
        <v>151</v>
      </c>
      <c r="D268" s="7" t="s">
        <v>55</v>
      </c>
      <c r="E268" s="32">
        <v>5.5</v>
      </c>
      <c r="F268" s="7" t="s">
        <v>22</v>
      </c>
      <c r="G268" s="95"/>
      <c r="H268" s="95"/>
    </row>
    <row r="269" spans="1:8" s="11" customFormat="1" ht="12.75">
      <c r="A269" s="9"/>
      <c r="B269" s="9"/>
      <c r="C269" s="14" t="s">
        <v>152</v>
      </c>
      <c r="D269" s="7" t="s">
        <v>21</v>
      </c>
      <c r="E269" s="32">
        <v>33.4</v>
      </c>
      <c r="F269" s="7" t="s">
        <v>22</v>
      </c>
      <c r="G269" s="95"/>
      <c r="H269" s="95"/>
    </row>
    <row r="270" spans="1:8" s="11" customFormat="1" ht="12.75">
      <c r="A270" s="9"/>
      <c r="B270" s="9"/>
      <c r="C270" s="14" t="s">
        <v>34</v>
      </c>
      <c r="D270" s="7" t="s">
        <v>28</v>
      </c>
      <c r="E270" s="32">
        <v>19.5</v>
      </c>
      <c r="F270" s="7" t="s">
        <v>22</v>
      </c>
      <c r="G270" s="95"/>
      <c r="H270" s="95"/>
    </row>
    <row r="271" spans="1:8" s="11" customFormat="1" ht="12.75">
      <c r="A271" s="9"/>
      <c r="B271" s="9"/>
      <c r="C271" s="14">
        <v>112</v>
      </c>
      <c r="D271" s="7" t="s">
        <v>21</v>
      </c>
      <c r="E271" s="32">
        <v>33.599999999999994</v>
      </c>
      <c r="F271" s="7" t="s">
        <v>22</v>
      </c>
      <c r="G271" s="95"/>
      <c r="H271" s="95"/>
    </row>
    <row r="272" spans="1:8" s="11" customFormat="1" ht="12.75">
      <c r="A272" s="9"/>
      <c r="B272" s="9"/>
      <c r="C272" s="14" t="s">
        <v>119</v>
      </c>
      <c r="D272" s="7" t="s">
        <v>153</v>
      </c>
      <c r="E272" s="32">
        <v>11.2</v>
      </c>
      <c r="F272" s="7" t="s">
        <v>29</v>
      </c>
      <c r="G272" s="95"/>
      <c r="H272" s="95"/>
    </row>
    <row r="273" spans="1:8" s="11" customFormat="1" ht="12.75">
      <c r="A273" s="9"/>
      <c r="B273" s="9"/>
      <c r="C273" s="14">
        <v>111</v>
      </c>
      <c r="D273" s="7" t="s">
        <v>26</v>
      </c>
      <c r="E273" s="32">
        <v>19.799999999999997</v>
      </c>
      <c r="F273" s="7" t="s">
        <v>22</v>
      </c>
      <c r="G273" s="95"/>
      <c r="H273" s="95"/>
    </row>
    <row r="274" spans="1:8" s="11" customFormat="1" ht="12.75">
      <c r="A274" s="9"/>
      <c r="B274" s="9"/>
      <c r="C274" s="14">
        <v>110</v>
      </c>
      <c r="D274" s="7" t="s">
        <v>21</v>
      </c>
      <c r="E274" s="32">
        <v>34.2</v>
      </c>
      <c r="F274" s="7" t="s">
        <v>22</v>
      </c>
      <c r="G274" s="95"/>
      <c r="H274" s="95"/>
    </row>
    <row r="275" spans="1:8" s="11" customFormat="1" ht="12.75">
      <c r="A275" s="9"/>
      <c r="B275" s="9"/>
      <c r="C275" s="14" t="s">
        <v>116</v>
      </c>
      <c r="D275" s="7" t="s">
        <v>55</v>
      </c>
      <c r="E275" s="32">
        <v>11.5</v>
      </c>
      <c r="F275" s="7" t="s">
        <v>29</v>
      </c>
      <c r="G275" s="95"/>
      <c r="H275" s="95"/>
    </row>
    <row r="276" spans="1:8" s="11" customFormat="1" ht="12.75">
      <c r="A276" s="9"/>
      <c r="B276" s="9"/>
      <c r="C276" s="14" t="s">
        <v>35</v>
      </c>
      <c r="D276" s="7" t="s">
        <v>21</v>
      </c>
      <c r="E276" s="32">
        <v>33.2</v>
      </c>
      <c r="F276" s="7" t="s">
        <v>22</v>
      </c>
      <c r="G276" s="95"/>
      <c r="H276" s="95"/>
    </row>
    <row r="277" spans="1:8" s="11" customFormat="1" ht="12.75">
      <c r="A277" s="12"/>
      <c r="B277" s="9"/>
      <c r="C277" s="14"/>
      <c r="D277" s="7" t="s">
        <v>38</v>
      </c>
      <c r="E277" s="32">
        <v>73.8</v>
      </c>
      <c r="F277" s="7" t="s">
        <v>6</v>
      </c>
      <c r="G277" s="95"/>
      <c r="H277" s="95"/>
    </row>
    <row r="278" spans="1:8" s="11" customFormat="1" ht="12.75">
      <c r="A278" s="12"/>
      <c r="B278" s="9"/>
      <c r="C278" s="14"/>
      <c r="D278" s="7" t="s">
        <v>148</v>
      </c>
      <c r="E278" s="32">
        <v>8.6</v>
      </c>
      <c r="F278" s="7" t="s">
        <v>6</v>
      </c>
      <c r="G278" s="95"/>
      <c r="H278" s="95"/>
    </row>
    <row r="279" spans="1:8" s="11" customFormat="1" ht="12.75">
      <c r="A279" s="12"/>
      <c r="B279" s="9"/>
      <c r="C279" s="14"/>
      <c r="D279" s="7" t="s">
        <v>149</v>
      </c>
      <c r="E279" s="32">
        <v>5.8</v>
      </c>
      <c r="F279" s="7" t="s">
        <v>6</v>
      </c>
      <c r="G279" s="95"/>
      <c r="H279" s="95"/>
    </row>
    <row r="280" spans="1:8" s="11" customFormat="1" ht="12.75">
      <c r="A280" s="12"/>
      <c r="B280" s="9"/>
      <c r="C280" s="14"/>
      <c r="D280" s="7" t="s">
        <v>154</v>
      </c>
      <c r="E280" s="32">
        <v>7.2</v>
      </c>
      <c r="F280" s="7" t="s">
        <v>6</v>
      </c>
      <c r="G280" s="95"/>
      <c r="H280" s="95"/>
    </row>
    <row r="281" spans="1:8" s="11" customFormat="1" ht="12.75">
      <c r="A281" s="12"/>
      <c r="B281" s="18" t="s">
        <v>155</v>
      </c>
      <c r="C281" s="14"/>
      <c r="D281" s="7" t="s">
        <v>156</v>
      </c>
      <c r="E281" s="32">
        <v>76.3</v>
      </c>
      <c r="F281" s="7" t="s">
        <v>22</v>
      </c>
      <c r="G281" s="95"/>
      <c r="H281" s="95"/>
    </row>
    <row r="282" spans="1:8" s="11" customFormat="1" ht="12.75">
      <c r="A282" s="12"/>
      <c r="B282" s="9"/>
      <c r="C282" s="53" t="s">
        <v>264</v>
      </c>
      <c r="D282" s="7" t="s">
        <v>21</v>
      </c>
      <c r="E282" s="32">
        <v>18.6</v>
      </c>
      <c r="F282" s="7" t="s">
        <v>29</v>
      </c>
      <c r="G282" s="95"/>
      <c r="H282" s="95"/>
    </row>
    <row r="283" spans="1:8" s="11" customFormat="1" ht="12.75">
      <c r="A283" s="12"/>
      <c r="B283" s="9"/>
      <c r="C283" s="53" t="s">
        <v>265</v>
      </c>
      <c r="D283" s="7" t="s">
        <v>21</v>
      </c>
      <c r="E283" s="32">
        <v>19.6</v>
      </c>
      <c r="F283" s="7" t="s">
        <v>29</v>
      </c>
      <c r="G283" s="95"/>
      <c r="H283" s="95"/>
    </row>
    <row r="284" spans="1:8" s="11" customFormat="1" ht="12.75">
      <c r="A284" s="12"/>
      <c r="B284" s="9"/>
      <c r="C284" s="53" t="s">
        <v>266</v>
      </c>
      <c r="D284" s="7" t="s">
        <v>21</v>
      </c>
      <c r="E284" s="32">
        <v>21.1</v>
      </c>
      <c r="F284" s="7" t="s">
        <v>29</v>
      </c>
      <c r="G284" s="95"/>
      <c r="H284" s="95"/>
    </row>
    <row r="285" spans="1:8" s="11" customFormat="1" ht="12.75">
      <c r="A285" s="12"/>
      <c r="B285" s="9"/>
      <c r="C285" s="53" t="s">
        <v>267</v>
      </c>
      <c r="D285" s="2" t="s">
        <v>38</v>
      </c>
      <c r="E285" s="54">
        <v>15</v>
      </c>
      <c r="F285" s="2" t="s">
        <v>29</v>
      </c>
      <c r="G285" s="95"/>
      <c r="H285" s="95"/>
    </row>
    <row r="286" spans="1:8" s="11" customFormat="1" ht="12.75">
      <c r="A286" s="12"/>
      <c r="B286" s="9"/>
      <c r="C286" s="53" t="s">
        <v>268</v>
      </c>
      <c r="D286" s="7" t="s">
        <v>21</v>
      </c>
      <c r="E286" s="32">
        <v>11.6</v>
      </c>
      <c r="F286" s="7" t="s">
        <v>22</v>
      </c>
      <c r="G286" s="95"/>
      <c r="H286" s="95"/>
    </row>
    <row r="287" spans="1:8" s="11" customFormat="1" ht="12.75">
      <c r="A287" s="12"/>
      <c r="B287" s="9"/>
      <c r="C287" s="53" t="s">
        <v>269</v>
      </c>
      <c r="D287" s="7" t="s">
        <v>21</v>
      </c>
      <c r="E287" s="32">
        <v>7.5</v>
      </c>
      <c r="F287" s="7" t="s">
        <v>29</v>
      </c>
      <c r="G287" s="95"/>
      <c r="H287" s="95"/>
    </row>
    <row r="288" spans="1:8" s="11" customFormat="1" ht="12.75">
      <c r="A288" s="12"/>
      <c r="B288" s="9"/>
      <c r="C288" s="53" t="s">
        <v>270</v>
      </c>
      <c r="D288" s="7" t="s">
        <v>21</v>
      </c>
      <c r="E288" s="32">
        <v>5.6</v>
      </c>
      <c r="F288" s="7" t="s">
        <v>29</v>
      </c>
      <c r="G288" s="95"/>
      <c r="H288" s="95"/>
    </row>
    <row r="289" spans="1:8" s="11" customFormat="1" ht="12.75">
      <c r="A289" s="12"/>
      <c r="B289" s="9"/>
      <c r="C289" s="53" t="s">
        <v>271</v>
      </c>
      <c r="D289" s="7" t="s">
        <v>38</v>
      </c>
      <c r="E289" s="32">
        <v>8.6</v>
      </c>
      <c r="F289" s="7" t="s">
        <v>29</v>
      </c>
      <c r="G289" s="95"/>
      <c r="H289" s="95"/>
    </row>
    <row r="290" spans="1:8" s="11" customFormat="1" ht="12.75">
      <c r="A290" s="12"/>
      <c r="B290" s="7" t="s">
        <v>157</v>
      </c>
      <c r="C290" s="14"/>
      <c r="D290" s="7" t="s">
        <v>38</v>
      </c>
      <c r="E290" s="32">
        <v>37</v>
      </c>
      <c r="F290" s="7" t="s">
        <v>29</v>
      </c>
      <c r="G290" s="95"/>
      <c r="H290" s="95"/>
    </row>
    <row r="291" spans="1:8" s="11" customFormat="1" ht="12.75">
      <c r="A291" s="12"/>
      <c r="B291" s="9" t="s">
        <v>158</v>
      </c>
      <c r="C291" s="14"/>
      <c r="D291" s="7" t="s">
        <v>159</v>
      </c>
      <c r="E291" s="32">
        <v>90</v>
      </c>
      <c r="F291" s="7" t="s">
        <v>22</v>
      </c>
      <c r="G291" s="95"/>
      <c r="H291" s="95"/>
    </row>
    <row r="292" spans="1:8" s="11" customFormat="1" ht="12.75">
      <c r="A292" s="12"/>
      <c r="B292" s="9"/>
      <c r="C292" s="14"/>
      <c r="D292" s="7" t="s">
        <v>160</v>
      </c>
      <c r="E292" s="32">
        <v>12</v>
      </c>
      <c r="F292" s="7" t="s">
        <v>22</v>
      </c>
      <c r="G292" s="95"/>
      <c r="H292" s="95"/>
    </row>
    <row r="293" spans="1:8" s="11" customFormat="1" ht="12.75">
      <c r="A293" s="12"/>
      <c r="B293" s="9"/>
      <c r="C293" s="14"/>
      <c r="D293" s="7" t="s">
        <v>161</v>
      </c>
      <c r="E293" s="32">
        <v>15</v>
      </c>
      <c r="F293" s="7" t="s">
        <v>22</v>
      </c>
      <c r="G293" s="95"/>
      <c r="H293" s="95"/>
    </row>
    <row r="294" spans="1:8" s="11" customFormat="1" ht="12.75">
      <c r="A294" s="12"/>
      <c r="B294" s="9"/>
      <c r="C294" s="14"/>
      <c r="D294" s="7" t="s">
        <v>162</v>
      </c>
      <c r="E294" s="32">
        <v>27</v>
      </c>
      <c r="F294" s="7" t="s">
        <v>22</v>
      </c>
      <c r="G294" s="95"/>
      <c r="H294" s="95"/>
    </row>
    <row r="295" spans="1:8" s="11" customFormat="1" ht="12.75">
      <c r="A295" s="15"/>
      <c r="B295" s="7"/>
      <c r="C295" s="104" t="s">
        <v>221</v>
      </c>
      <c r="D295" s="105"/>
      <c r="E295" s="34">
        <f>SUM(E249:E294)</f>
        <v>1139.7000000000003</v>
      </c>
      <c r="F295" s="31"/>
      <c r="G295" s="74"/>
      <c r="H295" s="75">
        <f>SUM(H249:H294)</f>
        <v>0</v>
      </c>
    </row>
    <row r="296" spans="1:8" s="11" customFormat="1" ht="12.75">
      <c r="A296" s="20"/>
      <c r="B296" s="10"/>
      <c r="C296" s="55"/>
      <c r="D296" s="8"/>
      <c r="E296" s="56"/>
      <c r="F296" s="10"/>
      <c r="G296" s="10"/>
      <c r="H296" s="10"/>
    </row>
    <row r="297" spans="1:8" s="11" customFormat="1" ht="12.75">
      <c r="A297" s="102" t="s">
        <v>165</v>
      </c>
      <c r="B297" s="18" t="s">
        <v>8</v>
      </c>
      <c r="C297" s="14"/>
      <c r="D297" s="7" t="s">
        <v>38</v>
      </c>
      <c r="E297" s="32">
        <v>44.4</v>
      </c>
      <c r="F297" s="7" t="s">
        <v>6</v>
      </c>
      <c r="G297" s="96"/>
      <c r="H297" s="96"/>
    </row>
    <row r="298" spans="1:8" s="11" customFormat="1" ht="12.75">
      <c r="A298" s="103"/>
      <c r="B298" s="9"/>
      <c r="C298" s="14"/>
      <c r="D298" s="7" t="s">
        <v>14</v>
      </c>
      <c r="E298" s="32">
        <v>6.1</v>
      </c>
      <c r="F298" s="7" t="s">
        <v>6</v>
      </c>
      <c r="G298" s="96"/>
      <c r="H298" s="96"/>
    </row>
    <row r="299" spans="1:8" s="11" customFormat="1" ht="12.75">
      <c r="A299" s="103"/>
      <c r="B299" s="19"/>
      <c r="C299" s="14"/>
      <c r="D299" s="7" t="s">
        <v>59</v>
      </c>
      <c r="E299" s="32">
        <v>7.5</v>
      </c>
      <c r="F299" s="7" t="s">
        <v>6</v>
      </c>
      <c r="G299" s="96"/>
      <c r="H299" s="96"/>
    </row>
    <row r="300" spans="1:8" s="11" customFormat="1" ht="12.75">
      <c r="A300" s="9"/>
      <c r="B300" s="9" t="s">
        <v>33</v>
      </c>
      <c r="C300" s="14"/>
      <c r="D300" s="7" t="s">
        <v>38</v>
      </c>
      <c r="E300" s="32">
        <v>37.4</v>
      </c>
      <c r="F300" s="7" t="s">
        <v>6</v>
      </c>
      <c r="G300" s="96"/>
      <c r="H300" s="96"/>
    </row>
    <row r="301" spans="1:8" s="11" customFormat="1" ht="12.75">
      <c r="A301" s="9"/>
      <c r="B301" s="9"/>
      <c r="C301" s="14"/>
      <c r="D301" s="7" t="s">
        <v>14</v>
      </c>
      <c r="E301" s="32">
        <v>5.8</v>
      </c>
      <c r="F301" s="7" t="s">
        <v>6</v>
      </c>
      <c r="G301" s="96"/>
      <c r="H301" s="96"/>
    </row>
    <row r="302" spans="1:8" s="11" customFormat="1" ht="12.75">
      <c r="A302" s="9"/>
      <c r="B302" s="9"/>
      <c r="C302" s="14" t="s">
        <v>166</v>
      </c>
      <c r="D302" s="7" t="s">
        <v>65</v>
      </c>
      <c r="E302" s="32">
        <v>10.4</v>
      </c>
      <c r="F302" s="7" t="s">
        <v>22</v>
      </c>
      <c r="G302" s="96"/>
      <c r="H302" s="96"/>
    </row>
    <row r="303" spans="1:8" s="11" customFormat="1" ht="12.75">
      <c r="A303" s="9"/>
      <c r="B303" s="9"/>
      <c r="C303" s="14" t="s">
        <v>121</v>
      </c>
      <c r="D303" s="7" t="s">
        <v>65</v>
      </c>
      <c r="E303" s="32">
        <v>12.8</v>
      </c>
      <c r="F303" s="7" t="s">
        <v>22</v>
      </c>
      <c r="G303" s="96"/>
      <c r="H303" s="96"/>
    </row>
    <row r="304" spans="1:8" s="11" customFormat="1" ht="12.75">
      <c r="A304" s="9"/>
      <c r="B304" s="9"/>
      <c r="C304" s="14" t="s">
        <v>111</v>
      </c>
      <c r="D304" s="7" t="s">
        <v>65</v>
      </c>
      <c r="E304" s="32">
        <v>16</v>
      </c>
      <c r="F304" s="7" t="s">
        <v>22</v>
      </c>
      <c r="G304" s="96"/>
      <c r="H304" s="96"/>
    </row>
    <row r="305" spans="1:8" s="11" customFormat="1" ht="12.75">
      <c r="A305" s="15"/>
      <c r="B305" s="19"/>
      <c r="C305" s="104" t="s">
        <v>221</v>
      </c>
      <c r="D305" s="105"/>
      <c r="E305" s="34">
        <f>SUM(E297:E304)</f>
        <v>140.4</v>
      </c>
      <c r="F305" s="31"/>
      <c r="G305" s="74"/>
      <c r="H305" s="75">
        <f>SUM(H297:H304)</f>
        <v>0</v>
      </c>
    </row>
    <row r="306" spans="1:8" s="11" customFormat="1" ht="12.75">
      <c r="A306" s="20"/>
      <c r="B306" s="10"/>
      <c r="C306" s="55"/>
      <c r="D306" s="8"/>
      <c r="E306" s="56"/>
      <c r="F306" s="10"/>
      <c r="G306" s="10"/>
      <c r="H306" s="10"/>
    </row>
    <row r="307" spans="1:8" s="11" customFormat="1" ht="12.75">
      <c r="A307" s="21" t="s">
        <v>167</v>
      </c>
      <c r="B307" s="24"/>
      <c r="C307" s="57"/>
      <c r="D307" s="7" t="s">
        <v>168</v>
      </c>
      <c r="E307" s="32">
        <v>25.8</v>
      </c>
      <c r="F307" s="7" t="s">
        <v>6</v>
      </c>
      <c r="G307" s="95"/>
      <c r="H307" s="95"/>
    </row>
    <row r="308" spans="1:8" s="11" customFormat="1" ht="12.75">
      <c r="A308" s="22"/>
      <c r="B308" s="25"/>
      <c r="C308" s="58"/>
      <c r="D308" s="7" t="s">
        <v>14</v>
      </c>
      <c r="E308" s="32">
        <v>8.5</v>
      </c>
      <c r="F308" s="7" t="s">
        <v>6</v>
      </c>
      <c r="G308" s="95"/>
      <c r="H308" s="95"/>
    </row>
    <row r="309" spans="1:8" s="11" customFormat="1" ht="12.75">
      <c r="A309" s="22"/>
      <c r="B309" s="25"/>
      <c r="C309" s="58"/>
      <c r="D309" s="7" t="s">
        <v>38</v>
      </c>
      <c r="E309" s="32">
        <v>28.7</v>
      </c>
      <c r="F309" s="7" t="s">
        <v>6</v>
      </c>
      <c r="G309" s="95"/>
      <c r="H309" s="95"/>
    </row>
    <row r="310" spans="1:8" s="11" customFormat="1" ht="12.75">
      <c r="A310" s="23"/>
      <c r="B310" s="64"/>
      <c r="C310" s="106" t="s">
        <v>221</v>
      </c>
      <c r="D310" s="105"/>
      <c r="E310" s="34">
        <f>SUM(E307:E309)</f>
        <v>63</v>
      </c>
      <c r="F310" s="31"/>
      <c r="G310" s="74"/>
      <c r="H310" s="75">
        <f>SUM(H307:H309)</f>
        <v>0</v>
      </c>
    </row>
    <row r="311" spans="1:8" s="11" customFormat="1" ht="12.75">
      <c r="A311" s="20"/>
      <c r="B311" s="10"/>
      <c r="C311" s="55"/>
      <c r="D311" s="10"/>
      <c r="E311" s="56"/>
      <c r="F311" s="10"/>
      <c r="G311" s="10"/>
      <c r="H311" s="10"/>
    </row>
    <row r="312" spans="1:8" s="11" customFormat="1" ht="12.75">
      <c r="A312" s="21" t="s">
        <v>169</v>
      </c>
      <c r="B312" s="24"/>
      <c r="C312" s="14"/>
      <c r="D312" s="7" t="s">
        <v>38</v>
      </c>
      <c r="E312" s="32">
        <v>39.7</v>
      </c>
      <c r="F312" s="7" t="s">
        <v>6</v>
      </c>
      <c r="G312" s="95"/>
      <c r="H312" s="95"/>
    </row>
    <row r="313" spans="1:8" s="11" customFormat="1" ht="12.75">
      <c r="A313" s="22"/>
      <c r="B313" s="25"/>
      <c r="C313" s="14"/>
      <c r="D313" s="7" t="s">
        <v>163</v>
      </c>
      <c r="E313" s="32">
        <v>12.2</v>
      </c>
      <c r="F313" s="7" t="s">
        <v>6</v>
      </c>
      <c r="G313" s="95"/>
      <c r="H313" s="95"/>
    </row>
    <row r="314" spans="1:8" s="11" customFormat="1" ht="12.75">
      <c r="A314" s="22"/>
      <c r="B314" s="25"/>
      <c r="C314" s="14"/>
      <c r="D314" s="7" t="s">
        <v>164</v>
      </c>
      <c r="E314" s="32">
        <v>12.2</v>
      </c>
      <c r="F314" s="7" t="s">
        <v>6</v>
      </c>
      <c r="G314" s="95"/>
      <c r="H314" s="95"/>
    </row>
    <row r="315" spans="1:8" s="11" customFormat="1" ht="12.75">
      <c r="A315" s="23"/>
      <c r="B315" s="64"/>
      <c r="C315" s="104" t="s">
        <v>221</v>
      </c>
      <c r="D315" s="105"/>
      <c r="E315" s="34">
        <f>SUM(E312:E314)</f>
        <v>64.10000000000001</v>
      </c>
      <c r="F315" s="31"/>
      <c r="G315" s="74"/>
      <c r="H315" s="75">
        <f>SUM(H312:H314)</f>
        <v>0</v>
      </c>
    </row>
    <row r="316" spans="1:8" s="11" customFormat="1" ht="12.75">
      <c r="A316" s="10"/>
      <c r="B316" s="8"/>
      <c r="C316" s="65"/>
      <c r="D316" s="8"/>
      <c r="E316" s="33"/>
      <c r="F316" s="8"/>
      <c r="G316" s="10"/>
      <c r="H316" s="10"/>
    </row>
    <row r="317" spans="1:8" s="11" customFormat="1" ht="12.75">
      <c r="A317" s="21" t="s">
        <v>171</v>
      </c>
      <c r="B317" s="24"/>
      <c r="C317" s="14" t="s">
        <v>172</v>
      </c>
      <c r="D317" s="7" t="s">
        <v>55</v>
      </c>
      <c r="E317" s="32">
        <v>6.4449000000000005</v>
      </c>
      <c r="F317" s="7" t="s">
        <v>22</v>
      </c>
      <c r="G317" s="95"/>
      <c r="H317" s="95"/>
    </row>
    <row r="318" spans="1:8" s="11" customFormat="1" ht="12.75">
      <c r="A318" s="22"/>
      <c r="B318" s="25"/>
      <c r="C318" s="14" t="s">
        <v>173</v>
      </c>
      <c r="D318" s="7" t="s">
        <v>26</v>
      </c>
      <c r="E318" s="32">
        <v>12.177</v>
      </c>
      <c r="F318" s="7" t="s">
        <v>22</v>
      </c>
      <c r="G318" s="95"/>
      <c r="H318" s="95"/>
    </row>
    <row r="319" spans="1:8" s="11" customFormat="1" ht="12.75">
      <c r="A319" s="22"/>
      <c r="B319" s="25"/>
      <c r="C319" s="14" t="s">
        <v>174</v>
      </c>
      <c r="D319" s="7" t="s">
        <v>26</v>
      </c>
      <c r="E319" s="32">
        <v>29.925</v>
      </c>
      <c r="F319" s="7" t="s">
        <v>22</v>
      </c>
      <c r="G319" s="95"/>
      <c r="H319" s="95"/>
    </row>
    <row r="320" spans="1:8" s="11" customFormat="1" ht="12.75">
      <c r="A320" s="22"/>
      <c r="B320" s="25"/>
      <c r="C320" s="14">
        <v>4</v>
      </c>
      <c r="D320" s="7" t="s">
        <v>26</v>
      </c>
      <c r="E320" s="32">
        <v>18.3</v>
      </c>
      <c r="F320" s="7" t="s">
        <v>22</v>
      </c>
      <c r="G320" s="95"/>
      <c r="H320" s="95"/>
    </row>
    <row r="321" spans="1:8" s="11" customFormat="1" ht="12.75">
      <c r="A321" s="22"/>
      <c r="B321" s="25"/>
      <c r="C321" s="14">
        <v>5</v>
      </c>
      <c r="D321" s="7" t="s">
        <v>21</v>
      </c>
      <c r="E321" s="32">
        <v>35.802</v>
      </c>
      <c r="F321" s="7" t="s">
        <v>22</v>
      </c>
      <c r="G321" s="95"/>
      <c r="H321" s="95"/>
    </row>
    <row r="322" spans="1:8" s="11" customFormat="1" ht="12.75">
      <c r="A322" s="22"/>
      <c r="B322" s="25"/>
      <c r="C322" s="14">
        <v>6</v>
      </c>
      <c r="D322" s="7" t="s">
        <v>26</v>
      </c>
      <c r="E322" s="32">
        <v>16.524</v>
      </c>
      <c r="F322" s="7" t="s">
        <v>22</v>
      </c>
      <c r="G322" s="95"/>
      <c r="H322" s="95"/>
    </row>
    <row r="323" spans="1:8" s="11" customFormat="1" ht="12.75">
      <c r="A323" s="22"/>
      <c r="B323" s="25"/>
      <c r="C323" s="14">
        <v>7</v>
      </c>
      <c r="D323" s="7" t="s">
        <v>21</v>
      </c>
      <c r="E323" s="32">
        <v>35.802</v>
      </c>
      <c r="F323" s="7" t="s">
        <v>22</v>
      </c>
      <c r="G323" s="95"/>
      <c r="H323" s="95"/>
    </row>
    <row r="324" spans="1:8" s="11" customFormat="1" ht="12.75">
      <c r="A324" s="22"/>
      <c r="B324" s="25"/>
      <c r="C324" s="14">
        <v>8</v>
      </c>
      <c r="D324" s="7" t="s">
        <v>26</v>
      </c>
      <c r="E324" s="32">
        <v>18.36</v>
      </c>
      <c r="F324" s="7" t="s">
        <v>22</v>
      </c>
      <c r="G324" s="95"/>
      <c r="H324" s="95"/>
    </row>
    <row r="325" spans="1:8" s="11" customFormat="1" ht="12.75">
      <c r="A325" s="22"/>
      <c r="B325" s="25"/>
      <c r="C325" s="14">
        <v>9</v>
      </c>
      <c r="D325" s="7" t="s">
        <v>26</v>
      </c>
      <c r="E325" s="32">
        <v>18.054000000000002</v>
      </c>
      <c r="F325" s="7" t="s">
        <v>22</v>
      </c>
      <c r="G325" s="95"/>
      <c r="H325" s="95"/>
    </row>
    <row r="326" spans="1:8" s="11" customFormat="1" ht="12.75">
      <c r="A326" s="22"/>
      <c r="B326" s="25"/>
      <c r="C326" s="14" t="s">
        <v>175</v>
      </c>
      <c r="D326" s="7" t="s">
        <v>10</v>
      </c>
      <c r="E326" s="32">
        <v>5.7</v>
      </c>
      <c r="F326" s="7" t="s">
        <v>6</v>
      </c>
      <c r="G326" s="95"/>
      <c r="H326" s="95"/>
    </row>
    <row r="327" spans="1:8" s="11" customFormat="1" ht="12.75">
      <c r="A327" s="22"/>
      <c r="B327" s="25"/>
      <c r="C327" s="14" t="s">
        <v>176</v>
      </c>
      <c r="D327" s="7" t="s">
        <v>10</v>
      </c>
      <c r="E327" s="32">
        <v>11.4</v>
      </c>
      <c r="F327" s="7" t="s">
        <v>6</v>
      </c>
      <c r="G327" s="95"/>
      <c r="H327" s="95"/>
    </row>
    <row r="328" spans="1:8" s="11" customFormat="1" ht="12.75">
      <c r="A328" s="22"/>
      <c r="B328" s="25"/>
      <c r="C328" s="14" t="s">
        <v>177</v>
      </c>
      <c r="D328" s="7" t="s">
        <v>128</v>
      </c>
      <c r="E328" s="32">
        <v>9</v>
      </c>
      <c r="F328" s="7" t="s">
        <v>6</v>
      </c>
      <c r="G328" s="95"/>
      <c r="H328" s="95"/>
    </row>
    <row r="329" spans="1:8" s="11" customFormat="1" ht="12.75">
      <c r="A329" s="22"/>
      <c r="B329" s="25"/>
      <c r="C329" s="14"/>
      <c r="D329" s="7" t="s">
        <v>14</v>
      </c>
      <c r="E329" s="32">
        <v>4.608</v>
      </c>
      <c r="F329" s="7" t="s">
        <v>6</v>
      </c>
      <c r="G329" s="95"/>
      <c r="H329" s="95"/>
    </row>
    <row r="330" spans="1:8" s="11" customFormat="1" ht="12.75">
      <c r="A330" s="22"/>
      <c r="B330" s="25"/>
      <c r="C330" s="14"/>
      <c r="D330" s="7" t="s">
        <v>14</v>
      </c>
      <c r="E330" s="32">
        <v>4.5504</v>
      </c>
      <c r="F330" s="7" t="s">
        <v>6</v>
      </c>
      <c r="G330" s="95"/>
      <c r="H330" s="95"/>
    </row>
    <row r="331" spans="1:8" s="11" customFormat="1" ht="12.75">
      <c r="A331" s="22"/>
      <c r="B331" s="25"/>
      <c r="C331" s="14"/>
      <c r="D331" s="7" t="s">
        <v>14</v>
      </c>
      <c r="E331" s="32">
        <v>1.71</v>
      </c>
      <c r="F331" s="7" t="s">
        <v>6</v>
      </c>
      <c r="G331" s="95"/>
      <c r="H331" s="95"/>
    </row>
    <row r="332" spans="1:8" s="11" customFormat="1" ht="12.75">
      <c r="A332" s="22"/>
      <c r="B332" s="25"/>
      <c r="C332" s="53" t="s">
        <v>272</v>
      </c>
      <c r="D332" s="2" t="s">
        <v>273</v>
      </c>
      <c r="E332" s="54">
        <v>34.8</v>
      </c>
      <c r="F332" s="2" t="s">
        <v>22</v>
      </c>
      <c r="G332" s="95"/>
      <c r="H332" s="95"/>
    </row>
    <row r="333" spans="1:8" s="11" customFormat="1" ht="12.75">
      <c r="A333" s="22"/>
      <c r="B333" s="25"/>
      <c r="C333" s="14" t="s">
        <v>98</v>
      </c>
      <c r="D333" s="7" t="s">
        <v>10</v>
      </c>
      <c r="E333" s="32">
        <v>2.88</v>
      </c>
      <c r="F333" s="7" t="s">
        <v>6</v>
      </c>
      <c r="G333" s="95"/>
      <c r="H333" s="95"/>
    </row>
    <row r="334" spans="1:8" s="11" customFormat="1" ht="12.75">
      <c r="A334" s="22"/>
      <c r="B334" s="25"/>
      <c r="C334" s="14" t="s">
        <v>178</v>
      </c>
      <c r="D334" s="7" t="s">
        <v>10</v>
      </c>
      <c r="E334" s="32">
        <v>5.94</v>
      </c>
      <c r="F334" s="7" t="s">
        <v>6</v>
      </c>
      <c r="G334" s="95"/>
      <c r="H334" s="95"/>
    </row>
    <row r="335" spans="1:8" s="11" customFormat="1" ht="12.75">
      <c r="A335" s="22"/>
      <c r="B335" s="25"/>
      <c r="C335" s="14" t="s">
        <v>179</v>
      </c>
      <c r="D335" s="7" t="s">
        <v>10</v>
      </c>
      <c r="E335" s="32">
        <v>13.2</v>
      </c>
      <c r="F335" s="7" t="s">
        <v>6</v>
      </c>
      <c r="G335" s="95"/>
      <c r="H335" s="95"/>
    </row>
    <row r="336" spans="1:8" s="11" customFormat="1" ht="12.75">
      <c r="A336" s="22"/>
      <c r="B336" s="25"/>
      <c r="C336" s="14" t="s">
        <v>180</v>
      </c>
      <c r="D336" s="7" t="s">
        <v>128</v>
      </c>
      <c r="E336" s="32">
        <v>5.04</v>
      </c>
      <c r="F336" s="7" t="s">
        <v>6</v>
      </c>
      <c r="G336" s="95"/>
      <c r="H336" s="95"/>
    </row>
    <row r="337" spans="1:8" s="11" customFormat="1" ht="12.75">
      <c r="A337" s="22"/>
      <c r="B337" s="25"/>
      <c r="C337" s="14">
        <v>12</v>
      </c>
      <c r="D337" s="7" t="s">
        <v>181</v>
      </c>
      <c r="E337" s="32">
        <v>64.77</v>
      </c>
      <c r="F337" s="7" t="s">
        <v>29</v>
      </c>
      <c r="G337" s="95"/>
      <c r="H337" s="95"/>
    </row>
    <row r="338" spans="1:8" s="11" customFormat="1" ht="12.75">
      <c r="A338" s="22"/>
      <c r="B338" s="25"/>
      <c r="C338" s="14">
        <v>13</v>
      </c>
      <c r="D338" s="7" t="s">
        <v>26</v>
      </c>
      <c r="E338" s="32">
        <v>19.584000000000003</v>
      </c>
      <c r="F338" s="7" t="s">
        <v>22</v>
      </c>
      <c r="G338" s="95"/>
      <c r="H338" s="95"/>
    </row>
    <row r="339" spans="1:8" s="11" customFormat="1" ht="12.75">
      <c r="A339" s="22"/>
      <c r="B339" s="25"/>
      <c r="C339" s="14">
        <v>14</v>
      </c>
      <c r="D339" s="7" t="s">
        <v>26</v>
      </c>
      <c r="E339" s="32">
        <v>34.272</v>
      </c>
      <c r="F339" s="7" t="s">
        <v>22</v>
      </c>
      <c r="G339" s="95"/>
      <c r="H339" s="95"/>
    </row>
    <row r="340" spans="1:8" s="11" customFormat="1" ht="12.75">
      <c r="A340" s="22"/>
      <c r="B340" s="25"/>
      <c r="C340" s="14">
        <v>15</v>
      </c>
      <c r="D340" s="7" t="s">
        <v>26</v>
      </c>
      <c r="E340" s="32">
        <v>18.36</v>
      </c>
      <c r="F340" s="7" t="s">
        <v>22</v>
      </c>
      <c r="G340" s="95"/>
      <c r="H340" s="95"/>
    </row>
    <row r="341" spans="1:8" s="11" customFormat="1" ht="12.75">
      <c r="A341" s="22"/>
      <c r="B341" s="25"/>
      <c r="C341" s="14">
        <v>16</v>
      </c>
      <c r="D341" s="7" t="s">
        <v>21</v>
      </c>
      <c r="E341" s="32">
        <v>35.802</v>
      </c>
      <c r="F341" s="7" t="s">
        <v>22</v>
      </c>
      <c r="G341" s="95"/>
      <c r="H341" s="95"/>
    </row>
    <row r="342" spans="1:8" s="11" customFormat="1" ht="12.75">
      <c r="A342" s="22"/>
      <c r="B342" s="25"/>
      <c r="C342" s="14">
        <v>17</v>
      </c>
      <c r="D342" s="7" t="s">
        <v>26</v>
      </c>
      <c r="E342" s="32">
        <v>10.71</v>
      </c>
      <c r="F342" s="7" t="s">
        <v>22</v>
      </c>
      <c r="G342" s="95"/>
      <c r="H342" s="95"/>
    </row>
    <row r="343" spans="1:8" s="11" customFormat="1" ht="12.75">
      <c r="A343" s="22"/>
      <c r="B343" s="25"/>
      <c r="C343" s="14">
        <v>18</v>
      </c>
      <c r="D343" s="7" t="s">
        <v>21</v>
      </c>
      <c r="E343" s="32">
        <v>35.496</v>
      </c>
      <c r="F343" s="7" t="s">
        <v>22</v>
      </c>
      <c r="G343" s="95"/>
      <c r="H343" s="95"/>
    </row>
    <row r="344" spans="1:8" s="11" customFormat="1" ht="12.75">
      <c r="A344" s="22"/>
      <c r="B344" s="25"/>
      <c r="C344" s="14">
        <v>19</v>
      </c>
      <c r="D344" s="7" t="s">
        <v>26</v>
      </c>
      <c r="E344" s="32">
        <v>18.36</v>
      </c>
      <c r="F344" s="7" t="s">
        <v>22</v>
      </c>
      <c r="G344" s="95"/>
      <c r="H344" s="95"/>
    </row>
    <row r="345" spans="1:8" s="11" customFormat="1" ht="12.75">
      <c r="A345" s="22"/>
      <c r="B345" s="25"/>
      <c r="C345" s="14">
        <v>20</v>
      </c>
      <c r="D345" s="7" t="s">
        <v>21</v>
      </c>
      <c r="E345" s="32">
        <v>15.912</v>
      </c>
      <c r="F345" s="7" t="s">
        <v>22</v>
      </c>
      <c r="G345" s="95"/>
      <c r="H345" s="95"/>
    </row>
    <row r="346" spans="1:8" s="11" customFormat="1" ht="12.75">
      <c r="A346" s="22"/>
      <c r="B346" s="25"/>
      <c r="C346" s="14">
        <v>21</v>
      </c>
      <c r="D346" s="7" t="s">
        <v>26</v>
      </c>
      <c r="E346" s="32">
        <v>22.4604</v>
      </c>
      <c r="F346" s="7" t="s">
        <v>22</v>
      </c>
      <c r="G346" s="95"/>
      <c r="H346" s="95"/>
    </row>
    <row r="347" spans="1:8" s="11" customFormat="1" ht="12.75">
      <c r="A347" s="22"/>
      <c r="B347" s="25"/>
      <c r="C347" s="14"/>
      <c r="D347" s="7" t="s">
        <v>18</v>
      </c>
      <c r="E347" s="32">
        <v>5.713</v>
      </c>
      <c r="F347" s="7" t="s">
        <v>6</v>
      </c>
      <c r="G347" s="95"/>
      <c r="H347" s="95"/>
    </row>
    <row r="348" spans="1:8" s="11" customFormat="1" ht="12.75">
      <c r="A348" s="22"/>
      <c r="B348" s="25"/>
      <c r="C348" s="14"/>
      <c r="D348" s="7" t="s">
        <v>38</v>
      </c>
      <c r="E348" s="32">
        <v>118.9</v>
      </c>
      <c r="F348" s="7" t="s">
        <v>6</v>
      </c>
      <c r="G348" s="95"/>
      <c r="H348" s="95"/>
    </row>
    <row r="349" spans="1:8" s="11" customFormat="1" ht="12.75">
      <c r="A349" s="22"/>
      <c r="B349" s="25"/>
      <c r="C349" s="14"/>
      <c r="D349" s="7" t="s">
        <v>70</v>
      </c>
      <c r="E349" s="32">
        <v>77.04</v>
      </c>
      <c r="F349" s="7" t="s">
        <v>6</v>
      </c>
      <c r="G349" s="95"/>
      <c r="H349" s="95"/>
    </row>
    <row r="350" spans="1:8" s="11" customFormat="1" ht="12.75">
      <c r="A350" s="22"/>
      <c r="B350" s="25"/>
      <c r="C350" s="14"/>
      <c r="D350" s="7" t="s">
        <v>182</v>
      </c>
      <c r="E350" s="32">
        <v>35.19</v>
      </c>
      <c r="F350" s="7" t="s">
        <v>6</v>
      </c>
      <c r="G350" s="95"/>
      <c r="H350" s="95"/>
    </row>
    <row r="351" spans="1:8" s="11" customFormat="1" ht="12.75">
      <c r="A351" s="22"/>
      <c r="B351" s="25"/>
      <c r="C351" s="14" t="s">
        <v>183</v>
      </c>
      <c r="D351" s="7" t="s">
        <v>21</v>
      </c>
      <c r="E351" s="32">
        <v>19.84</v>
      </c>
      <c r="F351" s="7" t="s">
        <v>22</v>
      </c>
      <c r="G351" s="95"/>
      <c r="H351" s="95"/>
    </row>
    <row r="352" spans="1:8" s="11" customFormat="1" ht="12.75">
      <c r="A352" s="22"/>
      <c r="B352" s="25"/>
      <c r="C352" s="14" t="s">
        <v>184</v>
      </c>
      <c r="D352" s="7" t="s">
        <v>21</v>
      </c>
      <c r="E352" s="32">
        <v>17.28</v>
      </c>
      <c r="F352" s="7" t="s">
        <v>22</v>
      </c>
      <c r="G352" s="95"/>
      <c r="H352" s="95"/>
    </row>
    <row r="353" spans="1:8" s="11" customFormat="1" ht="12.75">
      <c r="A353" s="22"/>
      <c r="B353" s="25"/>
      <c r="C353" s="14" t="s">
        <v>185</v>
      </c>
      <c r="D353" s="7" t="s">
        <v>186</v>
      </c>
      <c r="E353" s="32">
        <v>5.04</v>
      </c>
      <c r="F353" s="7" t="s">
        <v>22</v>
      </c>
      <c r="G353" s="95"/>
      <c r="H353" s="95"/>
    </row>
    <row r="354" spans="1:8" s="11" customFormat="1" ht="12.75">
      <c r="A354" s="22"/>
      <c r="B354" s="25"/>
      <c r="C354" s="14" t="s">
        <v>187</v>
      </c>
      <c r="D354" s="7" t="s">
        <v>21</v>
      </c>
      <c r="E354" s="32">
        <v>37.82</v>
      </c>
      <c r="F354" s="7" t="s">
        <v>22</v>
      </c>
      <c r="G354" s="95"/>
      <c r="H354" s="95"/>
    </row>
    <row r="355" spans="1:8" s="11" customFormat="1" ht="12.75">
      <c r="A355" s="22"/>
      <c r="B355" s="25"/>
      <c r="C355" s="14">
        <v>8</v>
      </c>
      <c r="D355" s="7" t="s">
        <v>153</v>
      </c>
      <c r="E355" s="32">
        <v>8.05</v>
      </c>
      <c r="F355" s="7" t="s">
        <v>29</v>
      </c>
      <c r="G355" s="95"/>
      <c r="H355" s="95"/>
    </row>
    <row r="356" spans="1:8" s="11" customFormat="1" ht="12.75">
      <c r="A356" s="22"/>
      <c r="B356" s="25"/>
      <c r="C356" s="14" t="s">
        <v>201</v>
      </c>
      <c r="D356" s="7" t="s">
        <v>202</v>
      </c>
      <c r="E356" s="32">
        <v>35.2</v>
      </c>
      <c r="F356" s="7" t="s">
        <v>29</v>
      </c>
      <c r="G356" s="95"/>
      <c r="H356" s="95"/>
    </row>
    <row r="357" spans="1:8" s="11" customFormat="1" ht="12.75">
      <c r="A357" s="23"/>
      <c r="B357" s="64"/>
      <c r="C357" s="104" t="s">
        <v>221</v>
      </c>
      <c r="D357" s="105"/>
      <c r="E357" s="34">
        <f>SUM(E317:E356)</f>
        <v>926.0166999999999</v>
      </c>
      <c r="F357" s="31"/>
      <c r="G357" s="88"/>
      <c r="H357" s="88">
        <f>SUM(H317:H356)</f>
        <v>0</v>
      </c>
    </row>
    <row r="358" spans="1:8" s="11" customFormat="1" ht="12.75">
      <c r="A358" s="20"/>
      <c r="B358" s="10"/>
      <c r="C358" s="55"/>
      <c r="D358" s="10"/>
      <c r="E358" s="66"/>
      <c r="F358" s="10"/>
      <c r="G358" s="10"/>
      <c r="H358" s="10"/>
    </row>
    <row r="359" spans="1:8" s="11" customFormat="1" ht="12.75">
      <c r="A359" s="16" t="s">
        <v>188</v>
      </c>
      <c r="B359" s="18" t="s">
        <v>8</v>
      </c>
      <c r="C359" s="14"/>
      <c r="D359" s="7" t="s">
        <v>38</v>
      </c>
      <c r="E359" s="32">
        <v>13.9</v>
      </c>
      <c r="F359" s="7" t="s">
        <v>6</v>
      </c>
      <c r="G359" s="95"/>
      <c r="H359" s="95"/>
    </row>
    <row r="360" spans="1:8" s="11" customFormat="1" ht="12.75">
      <c r="A360" s="12"/>
      <c r="B360" s="9"/>
      <c r="C360" s="14"/>
      <c r="D360" s="7" t="s">
        <v>12</v>
      </c>
      <c r="E360" s="32">
        <v>10.3</v>
      </c>
      <c r="F360" s="7" t="s">
        <v>6</v>
      </c>
      <c r="G360" s="95"/>
      <c r="H360" s="95"/>
    </row>
    <row r="361" spans="1:8" s="11" customFormat="1" ht="12.75">
      <c r="A361" s="12"/>
      <c r="B361" s="9"/>
      <c r="C361" s="14"/>
      <c r="D361" s="7" t="s">
        <v>59</v>
      </c>
      <c r="E361" s="32">
        <v>3.3</v>
      </c>
      <c r="F361" s="7" t="s">
        <v>6</v>
      </c>
      <c r="G361" s="95"/>
      <c r="H361" s="95"/>
    </row>
    <row r="362" spans="1:8" s="11" customFormat="1" ht="12.75">
      <c r="A362" s="9"/>
      <c r="B362" s="9"/>
      <c r="C362" s="14">
        <v>3</v>
      </c>
      <c r="D362" s="7" t="s">
        <v>26</v>
      </c>
      <c r="E362" s="32">
        <v>21.6</v>
      </c>
      <c r="F362" s="7" t="s">
        <v>22</v>
      </c>
      <c r="G362" s="95"/>
      <c r="H362" s="95"/>
    </row>
    <row r="363" spans="1:8" s="11" customFormat="1" ht="12.75">
      <c r="A363" s="9"/>
      <c r="B363" s="9"/>
      <c r="C363" s="14">
        <v>4</v>
      </c>
      <c r="D363" s="7" t="s">
        <v>26</v>
      </c>
      <c r="E363" s="32">
        <v>9.5</v>
      </c>
      <c r="F363" s="7" t="s">
        <v>22</v>
      </c>
      <c r="G363" s="95"/>
      <c r="H363" s="95"/>
    </row>
    <row r="364" spans="1:8" s="11" customFormat="1" ht="12.75">
      <c r="A364" s="9"/>
      <c r="B364" s="9"/>
      <c r="C364" s="14">
        <v>6</v>
      </c>
      <c r="D364" s="7" t="s">
        <v>26</v>
      </c>
      <c r="E364" s="32">
        <v>21.7</v>
      </c>
      <c r="F364" s="7" t="s">
        <v>22</v>
      </c>
      <c r="G364" s="95"/>
      <c r="H364" s="95"/>
    </row>
    <row r="365" spans="1:8" s="11" customFormat="1" ht="12.75">
      <c r="A365" s="9"/>
      <c r="B365" s="19"/>
      <c r="C365" s="14" t="s">
        <v>170</v>
      </c>
      <c r="D365" s="7" t="s">
        <v>26</v>
      </c>
      <c r="E365" s="32">
        <v>17.7</v>
      </c>
      <c r="F365" s="7" t="s">
        <v>22</v>
      </c>
      <c r="G365" s="95"/>
      <c r="H365" s="95"/>
    </row>
    <row r="366" spans="1:8" s="11" customFormat="1" ht="12.75">
      <c r="A366" s="9"/>
      <c r="B366" s="18" t="s">
        <v>130</v>
      </c>
      <c r="C366" s="14"/>
      <c r="D366" s="7" t="s">
        <v>38</v>
      </c>
      <c r="E366" s="32">
        <v>5.8</v>
      </c>
      <c r="F366" s="7" t="s">
        <v>6</v>
      </c>
      <c r="G366" s="95"/>
      <c r="H366" s="95"/>
    </row>
    <row r="367" spans="1:8" s="11" customFormat="1" ht="12.75">
      <c r="A367" s="9"/>
      <c r="B367" s="9"/>
      <c r="C367" s="14"/>
      <c r="D367" s="7" t="s">
        <v>125</v>
      </c>
      <c r="E367" s="32">
        <v>5.4</v>
      </c>
      <c r="F367" s="7" t="s">
        <v>6</v>
      </c>
      <c r="G367" s="95"/>
      <c r="H367" s="95"/>
    </row>
    <row r="368" spans="1:8" s="11" customFormat="1" ht="12.75">
      <c r="A368" s="19"/>
      <c r="B368" s="19"/>
      <c r="C368" s="104" t="s">
        <v>221</v>
      </c>
      <c r="D368" s="105"/>
      <c r="E368" s="34">
        <f>SUM(E359:E367)</f>
        <v>109.20000000000002</v>
      </c>
      <c r="F368" s="31"/>
      <c r="G368" s="74"/>
      <c r="H368" s="75">
        <f>SUM(H359:H367)</f>
        <v>0</v>
      </c>
    </row>
    <row r="369" spans="1:8" s="11" customFormat="1" ht="12.75">
      <c r="A369" s="10"/>
      <c r="B369" s="8"/>
      <c r="C369" s="65"/>
      <c r="D369" s="8"/>
      <c r="E369" s="26"/>
      <c r="F369" s="8"/>
      <c r="G369" s="10"/>
      <c r="H369" s="10"/>
    </row>
    <row r="370" spans="1:8" s="11" customFormat="1" ht="12.75">
      <c r="A370" s="21" t="s">
        <v>189</v>
      </c>
      <c r="B370" s="24"/>
      <c r="C370" s="14">
        <v>172</v>
      </c>
      <c r="D370" s="7" t="s">
        <v>26</v>
      </c>
      <c r="E370" s="32">
        <v>13.8</v>
      </c>
      <c r="F370" s="7" t="s">
        <v>22</v>
      </c>
      <c r="G370" s="95"/>
      <c r="H370" s="95"/>
    </row>
    <row r="371" spans="1:8" s="11" customFormat="1" ht="12.75">
      <c r="A371" s="27"/>
      <c r="B371" s="25"/>
      <c r="C371" s="14">
        <v>170</v>
      </c>
      <c r="D371" s="7" t="s">
        <v>21</v>
      </c>
      <c r="E371" s="32">
        <v>13.7</v>
      </c>
      <c r="F371" s="7" t="s">
        <v>22</v>
      </c>
      <c r="G371" s="95"/>
      <c r="H371" s="95"/>
    </row>
    <row r="372" spans="1:8" s="11" customFormat="1" ht="12.75">
      <c r="A372" s="27"/>
      <c r="B372" s="25"/>
      <c r="C372" s="14">
        <v>169</v>
      </c>
      <c r="D372" s="7" t="s">
        <v>26</v>
      </c>
      <c r="E372" s="32">
        <v>9.6</v>
      </c>
      <c r="F372" s="7" t="s">
        <v>22</v>
      </c>
      <c r="G372" s="95"/>
      <c r="H372" s="95"/>
    </row>
    <row r="373" spans="1:8" s="11" customFormat="1" ht="12.75">
      <c r="A373" s="27"/>
      <c r="B373" s="25"/>
      <c r="C373" s="14"/>
      <c r="D373" s="7" t="s">
        <v>128</v>
      </c>
      <c r="E373" s="32">
        <v>10.3</v>
      </c>
      <c r="F373" s="7" t="s">
        <v>6</v>
      </c>
      <c r="G373" s="95"/>
      <c r="H373" s="95"/>
    </row>
    <row r="374" spans="1:8" s="11" customFormat="1" ht="12.75">
      <c r="A374" s="27"/>
      <c r="B374" s="25"/>
      <c r="C374" s="14"/>
      <c r="D374" s="7" t="s">
        <v>14</v>
      </c>
      <c r="E374" s="32">
        <v>1.2</v>
      </c>
      <c r="F374" s="7" t="s">
        <v>6</v>
      </c>
      <c r="G374" s="95"/>
      <c r="H374" s="95"/>
    </row>
    <row r="375" spans="1:8" s="11" customFormat="1" ht="12.75">
      <c r="A375" s="23"/>
      <c r="B375" s="64"/>
      <c r="C375" s="104" t="s">
        <v>221</v>
      </c>
      <c r="D375" s="105"/>
      <c r="E375" s="34">
        <f>SUM(E370:E374)</f>
        <v>48.60000000000001</v>
      </c>
      <c r="F375" s="31"/>
      <c r="G375" s="74"/>
      <c r="H375" s="75">
        <f>SUM(H370:H374)</f>
        <v>0</v>
      </c>
    </row>
    <row r="376" spans="1:8" s="11" customFormat="1" ht="12.75">
      <c r="A376" s="20"/>
      <c r="B376" s="10"/>
      <c r="C376" s="55"/>
      <c r="D376" s="8"/>
      <c r="E376" s="66"/>
      <c r="F376" s="10"/>
      <c r="G376" s="10"/>
      <c r="H376" s="10"/>
    </row>
    <row r="377" spans="1:8" s="11" customFormat="1" ht="12.75">
      <c r="A377" s="28" t="s">
        <v>190</v>
      </c>
      <c r="B377" s="37" t="s">
        <v>222</v>
      </c>
      <c r="C377" s="29"/>
      <c r="D377" s="30"/>
      <c r="E377" s="63">
        <v>34.6</v>
      </c>
      <c r="F377" s="7" t="s">
        <v>6</v>
      </c>
      <c r="G377" s="97"/>
      <c r="H377" s="97"/>
    </row>
    <row r="378" spans="1:8" ht="12.75">
      <c r="A378" s="23"/>
      <c r="B378" s="64"/>
      <c r="C378" s="104" t="s">
        <v>221</v>
      </c>
      <c r="D378" s="105"/>
      <c r="E378" s="34">
        <f>E377</f>
        <v>34.6</v>
      </c>
      <c r="F378" s="31"/>
      <c r="G378" s="74"/>
      <c r="H378" s="75">
        <f>H377</f>
        <v>0</v>
      </c>
    </row>
    <row r="379" spans="1:8" ht="12.75">
      <c r="A379" s="4"/>
      <c r="B379" s="4"/>
      <c r="C379" s="52"/>
      <c r="D379" s="4"/>
      <c r="E379" s="4"/>
      <c r="G379" s="4"/>
      <c r="H379" s="4"/>
    </row>
    <row r="380" spans="1:8" ht="12.75">
      <c r="A380" s="40" t="s">
        <v>223</v>
      </c>
      <c r="B380" s="41"/>
      <c r="C380" s="41"/>
      <c r="D380" s="41"/>
      <c r="E380" s="42"/>
      <c r="F380" s="42"/>
      <c r="G380" s="4"/>
      <c r="H380" s="4"/>
    </row>
    <row r="381" spans="1:8" ht="12.75">
      <c r="A381" s="40"/>
      <c r="B381" s="41"/>
      <c r="C381" s="41"/>
      <c r="D381" s="41"/>
      <c r="E381" s="42"/>
      <c r="F381" s="42"/>
      <c r="G381" s="4"/>
      <c r="H381" s="4"/>
    </row>
    <row r="382" spans="1:8" ht="12.75">
      <c r="A382" s="43" t="s">
        <v>191</v>
      </c>
      <c r="B382" s="125" t="s">
        <v>224</v>
      </c>
      <c r="C382" s="126"/>
      <c r="D382" s="127"/>
      <c r="E382" s="44">
        <v>434</v>
      </c>
      <c r="F382" s="67" t="s">
        <v>282</v>
      </c>
      <c r="G382" s="92"/>
      <c r="H382" s="98"/>
    </row>
    <row r="383" spans="1:8" ht="12.75">
      <c r="A383" s="45" t="s">
        <v>191</v>
      </c>
      <c r="B383" s="128" t="s">
        <v>225</v>
      </c>
      <c r="C383" s="129"/>
      <c r="D383" s="130"/>
      <c r="E383" s="46">
        <v>434</v>
      </c>
      <c r="F383" s="68"/>
      <c r="G383" s="93"/>
      <c r="H383" s="99"/>
    </row>
    <row r="384" spans="1:8" ht="12.75">
      <c r="A384" s="47" t="s">
        <v>276</v>
      </c>
      <c r="B384" s="69"/>
      <c r="C384" s="70"/>
      <c r="D384" s="71"/>
      <c r="E384" s="67"/>
      <c r="F384" s="67"/>
      <c r="G384" s="92"/>
      <c r="H384" s="98"/>
    </row>
    <row r="385" spans="1:9" s="11" customFormat="1" ht="12.75">
      <c r="A385" s="4"/>
      <c r="B385" s="4"/>
      <c r="C385" s="4"/>
      <c r="D385" s="72"/>
      <c r="E385" s="73"/>
      <c r="F385" s="73"/>
      <c r="G385" s="4"/>
      <c r="H385" s="4"/>
      <c r="I385"/>
    </row>
    <row r="386" spans="1:9" s="11" customFormat="1" ht="12.75">
      <c r="A386" s="4"/>
      <c r="B386" s="4"/>
      <c r="C386" s="4"/>
      <c r="D386" s="72"/>
      <c r="E386" s="73"/>
      <c r="F386" s="73"/>
      <c r="G386" s="4"/>
      <c r="H386" s="4"/>
      <c r="I386"/>
    </row>
    <row r="387" spans="1:9" s="11" customFormat="1" ht="12.75">
      <c r="A387" s="4"/>
      <c r="B387" s="4"/>
      <c r="C387" s="4"/>
      <c r="D387" s="72"/>
      <c r="E387" s="73"/>
      <c r="F387" s="73"/>
      <c r="G387" s="4"/>
      <c r="H387" s="4"/>
      <c r="I387"/>
    </row>
    <row r="388" spans="1:9" s="11" customFormat="1" ht="12.75">
      <c r="A388" s="3" t="s">
        <v>226</v>
      </c>
      <c r="B388" s="4"/>
      <c r="C388" s="4"/>
      <c r="D388" s="72"/>
      <c r="E388" s="73"/>
      <c r="F388" s="73"/>
      <c r="G388" s="4"/>
      <c r="H388" s="4"/>
      <c r="I388"/>
    </row>
    <row r="389" spans="1:9" s="11" customFormat="1" ht="12.75">
      <c r="A389"/>
      <c r="B389"/>
      <c r="C389"/>
      <c r="D389" s="39"/>
      <c r="E389" s="38"/>
      <c r="F389" s="38"/>
      <c r="G389"/>
      <c r="H389"/>
      <c r="I389"/>
    </row>
    <row r="390" spans="1:8" s="11" customFormat="1" ht="38.25">
      <c r="A390" s="113" t="s">
        <v>227</v>
      </c>
      <c r="B390" s="113"/>
      <c r="C390" s="113"/>
      <c r="D390" s="113"/>
      <c r="E390" s="83" t="s">
        <v>228</v>
      </c>
      <c r="F390" s="83" t="s">
        <v>229</v>
      </c>
      <c r="G390" s="82" t="s">
        <v>230</v>
      </c>
      <c r="H390" s="82" t="s">
        <v>231</v>
      </c>
    </row>
    <row r="391" spans="1:8" s="11" customFormat="1" ht="12.75">
      <c r="A391" s="114" t="s">
        <v>4</v>
      </c>
      <c r="B391" s="114"/>
      <c r="C391" s="114"/>
      <c r="D391" s="114"/>
      <c r="E391" s="51">
        <f>E72</f>
        <v>2075.115999999999</v>
      </c>
      <c r="F391" s="49">
        <f>H72</f>
        <v>0</v>
      </c>
      <c r="G391" s="76"/>
      <c r="H391" s="49">
        <f>F391+G391</f>
        <v>0</v>
      </c>
    </row>
    <row r="392" spans="1:8" s="11" customFormat="1" ht="12.75">
      <c r="A392" s="114" t="s">
        <v>57</v>
      </c>
      <c r="B392" s="114"/>
      <c r="C392" s="114"/>
      <c r="D392" s="114"/>
      <c r="E392" s="51">
        <f>E92</f>
        <v>404.9</v>
      </c>
      <c r="F392" s="49">
        <f>H92</f>
        <v>0</v>
      </c>
      <c r="G392" s="76"/>
      <c r="H392" s="49">
        <f aca="true" t="shared" si="0" ref="H392:H401">F392+G392</f>
        <v>0</v>
      </c>
    </row>
    <row r="393" spans="1:8" s="11" customFormat="1" ht="12.75">
      <c r="A393" s="114" t="s">
        <v>232</v>
      </c>
      <c r="B393" s="114"/>
      <c r="C393" s="114"/>
      <c r="D393" s="114"/>
      <c r="E393" s="51">
        <f>E247</f>
        <v>5105.895000000002</v>
      </c>
      <c r="F393" s="49">
        <f>H247</f>
        <v>0</v>
      </c>
      <c r="G393" s="76"/>
      <c r="H393" s="49">
        <f t="shared" si="0"/>
        <v>0</v>
      </c>
    </row>
    <row r="394" spans="1:8" s="11" customFormat="1" ht="12.75">
      <c r="A394" s="114" t="s">
        <v>139</v>
      </c>
      <c r="B394" s="114"/>
      <c r="C394" s="114"/>
      <c r="D394" s="114"/>
      <c r="E394" s="51">
        <f>E295</f>
        <v>1139.7000000000003</v>
      </c>
      <c r="F394" s="49">
        <f>H295</f>
        <v>0</v>
      </c>
      <c r="G394" s="76"/>
      <c r="H394" s="49">
        <f t="shared" si="0"/>
        <v>0</v>
      </c>
    </row>
    <row r="395" spans="1:8" s="11" customFormat="1" ht="12.75">
      <c r="A395" s="114" t="s">
        <v>165</v>
      </c>
      <c r="B395" s="114"/>
      <c r="C395" s="114"/>
      <c r="D395" s="114"/>
      <c r="E395" s="51">
        <f>E305</f>
        <v>140.4</v>
      </c>
      <c r="F395" s="49">
        <f>H305</f>
        <v>0</v>
      </c>
      <c r="G395" s="76"/>
      <c r="H395" s="49">
        <f t="shared" si="0"/>
        <v>0</v>
      </c>
    </row>
    <row r="396" spans="1:8" s="11" customFormat="1" ht="12.75">
      <c r="A396" s="114" t="s">
        <v>233</v>
      </c>
      <c r="B396" s="114"/>
      <c r="C396" s="114"/>
      <c r="D396" s="114"/>
      <c r="E396" s="51">
        <f>E310</f>
        <v>63</v>
      </c>
      <c r="F396" s="49">
        <f>H310</f>
        <v>0</v>
      </c>
      <c r="G396" s="76"/>
      <c r="H396" s="49">
        <f t="shared" si="0"/>
        <v>0</v>
      </c>
    </row>
    <row r="397" spans="1:8" s="11" customFormat="1" ht="12.75">
      <c r="A397" s="114" t="s">
        <v>169</v>
      </c>
      <c r="B397" s="114"/>
      <c r="C397" s="114"/>
      <c r="D397" s="114"/>
      <c r="E397" s="51">
        <f>E315</f>
        <v>64.10000000000001</v>
      </c>
      <c r="F397" s="49">
        <f>H315</f>
        <v>0</v>
      </c>
      <c r="G397" s="76"/>
      <c r="H397" s="49">
        <f t="shared" si="0"/>
        <v>0</v>
      </c>
    </row>
    <row r="398" spans="1:8" s="11" customFormat="1" ht="12.75">
      <c r="A398" s="114" t="s">
        <v>171</v>
      </c>
      <c r="B398" s="114"/>
      <c r="C398" s="114"/>
      <c r="D398" s="114"/>
      <c r="E398" s="51">
        <f>E357</f>
        <v>926.0166999999999</v>
      </c>
      <c r="F398" s="49">
        <f>H357</f>
        <v>0</v>
      </c>
      <c r="G398" s="76"/>
      <c r="H398" s="49">
        <f t="shared" si="0"/>
        <v>0</v>
      </c>
    </row>
    <row r="399" spans="1:8" s="11" customFormat="1" ht="12.75">
      <c r="A399" s="114" t="s">
        <v>188</v>
      </c>
      <c r="B399" s="114"/>
      <c r="C399" s="114"/>
      <c r="D399" s="114"/>
      <c r="E399" s="51">
        <f>E368</f>
        <v>109.20000000000002</v>
      </c>
      <c r="F399" s="49">
        <f>H368</f>
        <v>0</v>
      </c>
      <c r="G399" s="76"/>
      <c r="H399" s="49">
        <f t="shared" si="0"/>
        <v>0</v>
      </c>
    </row>
    <row r="400" spans="1:8" s="11" customFormat="1" ht="12.75">
      <c r="A400" s="114" t="s">
        <v>189</v>
      </c>
      <c r="B400" s="114"/>
      <c r="C400" s="114"/>
      <c r="D400" s="114"/>
      <c r="E400" s="51">
        <f>E375</f>
        <v>48.60000000000001</v>
      </c>
      <c r="F400" s="49">
        <f>H375</f>
        <v>0</v>
      </c>
      <c r="G400" s="76"/>
      <c r="H400" s="49">
        <f t="shared" si="0"/>
        <v>0</v>
      </c>
    </row>
    <row r="401" spans="1:8" s="11" customFormat="1" ht="12.75">
      <c r="A401" s="114" t="s">
        <v>190</v>
      </c>
      <c r="B401" s="114"/>
      <c r="C401" s="114"/>
      <c r="D401" s="114"/>
      <c r="E401" s="51">
        <f>E378</f>
        <v>34.6</v>
      </c>
      <c r="F401" s="49">
        <f>H378</f>
        <v>0</v>
      </c>
      <c r="G401" s="76"/>
      <c r="H401" s="49">
        <f t="shared" si="0"/>
        <v>0</v>
      </c>
    </row>
    <row r="402" spans="1:8" s="11" customFormat="1" ht="12.75">
      <c r="A402" s="121" t="s">
        <v>234</v>
      </c>
      <c r="B402" s="121"/>
      <c r="C402" s="121"/>
      <c r="D402" s="121"/>
      <c r="E402" s="51"/>
      <c r="F402" s="36">
        <f>SUM(F391:F401)</f>
        <v>0</v>
      </c>
      <c r="G402" s="89"/>
      <c r="H402" s="49"/>
    </row>
    <row r="403" spans="1:8" s="11" customFormat="1" ht="12.75">
      <c r="A403" s="122" t="s">
        <v>235</v>
      </c>
      <c r="B403" s="122"/>
      <c r="C403" s="122"/>
      <c r="D403" s="122"/>
      <c r="E403" s="49"/>
      <c r="F403" s="49"/>
      <c r="G403" s="77">
        <f>SUM(G391:G401)</f>
        <v>0</v>
      </c>
      <c r="H403" s="49"/>
    </row>
    <row r="404" spans="1:8" s="11" customFormat="1" ht="12.75">
      <c r="A404" s="116" t="s">
        <v>236</v>
      </c>
      <c r="B404" s="116"/>
      <c r="C404" s="116"/>
      <c r="D404" s="116"/>
      <c r="E404" s="49"/>
      <c r="F404" s="49"/>
      <c r="G404" s="48"/>
      <c r="H404" s="78">
        <f>SUM(H391:H401)</f>
        <v>0</v>
      </c>
    </row>
    <row r="405" spans="1:8" s="11" customFormat="1" ht="12.75">
      <c r="A405"/>
      <c r="B405"/>
      <c r="C405"/>
      <c r="D405" s="39"/>
      <c r="E405" s="38"/>
      <c r="F405" s="38"/>
      <c r="G405"/>
      <c r="H405"/>
    </row>
    <row r="406" s="11" customFormat="1" ht="12.75">
      <c r="C406" s="13"/>
    </row>
    <row r="407" spans="1:8" s="11" customFormat="1" ht="12.75">
      <c r="A407" s="115"/>
      <c r="B407" s="115"/>
      <c r="C407" s="115"/>
      <c r="D407" s="50" t="s">
        <v>237</v>
      </c>
      <c r="E407" s="115" t="s">
        <v>238</v>
      </c>
      <c r="F407" s="115"/>
      <c r="G407" s="115" t="s">
        <v>239</v>
      </c>
      <c r="H407" s="115"/>
    </row>
    <row r="408" spans="1:8" s="11" customFormat="1" ht="12.75">
      <c r="A408" s="109" t="s">
        <v>240</v>
      </c>
      <c r="B408" s="109"/>
      <c r="C408" s="109"/>
      <c r="D408" s="79">
        <f>F402</f>
        <v>0</v>
      </c>
      <c r="E408" s="117"/>
      <c r="F408" s="117"/>
      <c r="G408" s="111">
        <f aca="true" t="shared" si="1" ref="G408:G413">D408+E408</f>
        <v>0</v>
      </c>
      <c r="H408" s="112"/>
    </row>
    <row r="409" spans="1:8" s="11" customFormat="1" ht="26.25" customHeight="1">
      <c r="A409" s="131" t="s">
        <v>241</v>
      </c>
      <c r="B409" s="131"/>
      <c r="C409" s="131"/>
      <c r="D409" s="80">
        <f>G403</f>
        <v>0</v>
      </c>
      <c r="E409" s="117"/>
      <c r="F409" s="117"/>
      <c r="G409" s="111">
        <f t="shared" si="1"/>
        <v>0</v>
      </c>
      <c r="H409" s="112"/>
    </row>
    <row r="410" spans="1:8" s="11" customFormat="1" ht="39" customHeight="1">
      <c r="A410" s="118" t="s">
        <v>242</v>
      </c>
      <c r="B410" s="119"/>
      <c r="C410" s="120"/>
      <c r="D410" s="79">
        <f>D408+D409</f>
        <v>0</v>
      </c>
      <c r="E410" s="123"/>
      <c r="F410" s="124"/>
      <c r="G410" s="111">
        <f t="shared" si="1"/>
        <v>0</v>
      </c>
      <c r="H410" s="112"/>
    </row>
    <row r="411" spans="1:8" s="11" customFormat="1" ht="12.75">
      <c r="A411" s="109" t="s">
        <v>243</v>
      </c>
      <c r="B411" s="109"/>
      <c r="C411" s="109"/>
      <c r="D411" s="80">
        <f>H382</f>
        <v>0</v>
      </c>
      <c r="E411" s="110"/>
      <c r="F411" s="110"/>
      <c r="G411" s="111">
        <f t="shared" si="1"/>
        <v>0</v>
      </c>
      <c r="H411" s="112"/>
    </row>
    <row r="412" spans="1:8" s="11" customFormat="1" ht="12.75">
      <c r="A412" s="109" t="s">
        <v>244</v>
      </c>
      <c r="B412" s="109"/>
      <c r="C412" s="109"/>
      <c r="D412" s="80">
        <f>H383</f>
        <v>0</v>
      </c>
      <c r="E412" s="110"/>
      <c r="F412" s="110"/>
      <c r="G412" s="111">
        <f t="shared" si="1"/>
        <v>0</v>
      </c>
      <c r="H412" s="112"/>
    </row>
    <row r="413" spans="1:8" s="11" customFormat="1" ht="12.75">
      <c r="A413" s="109" t="s">
        <v>245</v>
      </c>
      <c r="B413" s="109"/>
      <c r="C413" s="109"/>
      <c r="D413" s="80">
        <f>H384</f>
        <v>0</v>
      </c>
      <c r="E413" s="110"/>
      <c r="F413" s="110"/>
      <c r="G413" s="111">
        <f t="shared" si="1"/>
        <v>0</v>
      </c>
      <c r="H413" s="112"/>
    </row>
    <row r="414" spans="3:7" s="11" customFormat="1" ht="12.75">
      <c r="C414" s="13"/>
      <c r="G414" s="10"/>
    </row>
    <row r="415" spans="3:7" s="11" customFormat="1" ht="12.75">
      <c r="C415" s="13"/>
      <c r="G415" s="10"/>
    </row>
    <row r="416" spans="1:7" s="11" customFormat="1" ht="12.75">
      <c r="A416" s="11" t="s">
        <v>246</v>
      </c>
      <c r="C416" s="13"/>
      <c r="G416" s="10"/>
    </row>
    <row r="417" spans="3:7" s="11" customFormat="1" ht="12.75">
      <c r="C417" s="13"/>
      <c r="E417" s="11" t="s">
        <v>247</v>
      </c>
      <c r="G417" s="10"/>
    </row>
    <row r="418" spans="3:6" s="11" customFormat="1" ht="12.75">
      <c r="C418" s="13"/>
      <c r="F418" s="10"/>
    </row>
    <row r="419" spans="3:6" s="11" customFormat="1" ht="12.75">
      <c r="C419" s="13"/>
      <c r="F419" s="10"/>
    </row>
    <row r="420" spans="3:6" s="11" customFormat="1" ht="12.75">
      <c r="C420" s="13"/>
      <c r="F420" s="10"/>
    </row>
    <row r="421" spans="3:6" s="11" customFormat="1" ht="12.75">
      <c r="C421" s="13"/>
      <c r="F421" s="10"/>
    </row>
    <row r="422" spans="3:6" s="11" customFormat="1" ht="12.75">
      <c r="C422" s="13"/>
      <c r="F422" s="10"/>
    </row>
    <row r="423" spans="3:6" s="11" customFormat="1" ht="12.75">
      <c r="C423" s="13"/>
      <c r="F423" s="10"/>
    </row>
    <row r="424" spans="3:6" s="11" customFormat="1" ht="12.75">
      <c r="C424" s="13"/>
      <c r="F424" s="10"/>
    </row>
    <row r="425" spans="3:6" s="11" customFormat="1" ht="12.75">
      <c r="C425" s="13"/>
      <c r="F425" s="10"/>
    </row>
    <row r="426" spans="3:6" s="11" customFormat="1" ht="12.75">
      <c r="C426" s="13"/>
      <c r="F426" s="10"/>
    </row>
    <row r="427" spans="3:6" s="11" customFormat="1" ht="12.75">
      <c r="C427" s="13"/>
      <c r="F427" s="10"/>
    </row>
    <row r="428" spans="3:6" s="11" customFormat="1" ht="12.75">
      <c r="C428" s="13"/>
      <c r="F428" s="10"/>
    </row>
    <row r="429" spans="3:6" s="11" customFormat="1" ht="12.75">
      <c r="C429" s="13"/>
      <c r="F429" s="10"/>
    </row>
    <row r="430" spans="3:6" s="11" customFormat="1" ht="12.75">
      <c r="C430" s="13"/>
      <c r="F430" s="10"/>
    </row>
    <row r="431" spans="3:6" s="11" customFormat="1" ht="12.75">
      <c r="C431" s="13"/>
      <c r="F431" s="10"/>
    </row>
    <row r="432" spans="3:6" s="11" customFormat="1" ht="12.75">
      <c r="C432" s="13"/>
      <c r="F432" s="10"/>
    </row>
    <row r="433" spans="3:6" s="11" customFormat="1" ht="12.75">
      <c r="C433" s="13"/>
      <c r="F433" s="10"/>
    </row>
    <row r="434" spans="3:6" s="11" customFormat="1" ht="12.75">
      <c r="C434" s="13"/>
      <c r="F434" s="10"/>
    </row>
    <row r="435" spans="3:6" s="11" customFormat="1" ht="12.75">
      <c r="C435" s="13"/>
      <c r="F435" s="10"/>
    </row>
    <row r="436" spans="3:6" s="11" customFormat="1" ht="12.75">
      <c r="C436" s="13"/>
      <c r="F436" s="10"/>
    </row>
    <row r="437" spans="3:6" s="11" customFormat="1" ht="12.75">
      <c r="C437" s="13"/>
      <c r="F437" s="10"/>
    </row>
    <row r="438" spans="3:6" s="11" customFormat="1" ht="12.75">
      <c r="C438" s="13"/>
      <c r="F438" s="10"/>
    </row>
    <row r="439" spans="3:6" s="11" customFormat="1" ht="12.75">
      <c r="C439" s="13"/>
      <c r="F439" s="10"/>
    </row>
    <row r="440" spans="3:6" s="11" customFormat="1" ht="12.75">
      <c r="C440" s="13"/>
      <c r="F440" s="10"/>
    </row>
    <row r="441" spans="3:6" s="11" customFormat="1" ht="12.75">
      <c r="C441" s="13"/>
      <c r="F441" s="10"/>
    </row>
    <row r="442" spans="3:6" s="11" customFormat="1" ht="12.75">
      <c r="C442" s="13"/>
      <c r="F442" s="10"/>
    </row>
    <row r="443" spans="3:6" s="11" customFormat="1" ht="12.75">
      <c r="C443" s="13"/>
      <c r="F443" s="10"/>
    </row>
    <row r="444" spans="3:6" s="11" customFormat="1" ht="12.75">
      <c r="C444" s="13"/>
      <c r="F444" s="10"/>
    </row>
    <row r="445" spans="3:6" s="11" customFormat="1" ht="12.75">
      <c r="C445" s="13"/>
      <c r="F445" s="10"/>
    </row>
    <row r="446" spans="3:6" s="11" customFormat="1" ht="12.75">
      <c r="C446" s="13"/>
      <c r="F446" s="10"/>
    </row>
    <row r="447" spans="3:6" s="11" customFormat="1" ht="12.75">
      <c r="C447" s="13"/>
      <c r="F447" s="10"/>
    </row>
    <row r="448" spans="3:6" s="11" customFormat="1" ht="12.75">
      <c r="C448" s="13"/>
      <c r="F448" s="10"/>
    </row>
    <row r="449" spans="3:6" s="11" customFormat="1" ht="12.75">
      <c r="C449" s="13"/>
      <c r="F449" s="10"/>
    </row>
    <row r="450" spans="3:6" s="11" customFormat="1" ht="12.75">
      <c r="C450" s="13"/>
      <c r="F450" s="10"/>
    </row>
    <row r="451" spans="3:6" s="11" customFormat="1" ht="12.75">
      <c r="C451" s="13"/>
      <c r="F451" s="10"/>
    </row>
    <row r="452" spans="3:6" s="11" customFormat="1" ht="12.75">
      <c r="C452" s="13"/>
      <c r="F452" s="10"/>
    </row>
    <row r="453" spans="3:6" s="11" customFormat="1" ht="12.75">
      <c r="C453" s="13"/>
      <c r="F453" s="10"/>
    </row>
    <row r="454" spans="3:6" s="11" customFormat="1" ht="12.75">
      <c r="C454" s="13"/>
      <c r="F454" s="10"/>
    </row>
    <row r="455" spans="3:6" s="11" customFormat="1" ht="12.75">
      <c r="C455" s="13"/>
      <c r="F455" s="10"/>
    </row>
    <row r="456" spans="3:6" s="11" customFormat="1" ht="12.75">
      <c r="C456" s="13"/>
      <c r="F456" s="10"/>
    </row>
    <row r="457" spans="3:6" s="11" customFormat="1" ht="12.75">
      <c r="C457" s="13"/>
      <c r="F457" s="10"/>
    </row>
    <row r="458" spans="3:6" s="11" customFormat="1" ht="12.75">
      <c r="C458" s="13"/>
      <c r="F458" s="10"/>
    </row>
    <row r="459" spans="3:6" s="11" customFormat="1" ht="12.75">
      <c r="C459" s="13"/>
      <c r="F459" s="10"/>
    </row>
    <row r="460" spans="3:6" s="11" customFormat="1" ht="12.75">
      <c r="C460" s="13"/>
      <c r="F460" s="10"/>
    </row>
    <row r="461" spans="3:6" s="11" customFormat="1" ht="12.75">
      <c r="C461" s="13"/>
      <c r="F461" s="10"/>
    </row>
    <row r="462" spans="3:6" s="11" customFormat="1" ht="12.75">
      <c r="C462" s="13"/>
      <c r="F462" s="10"/>
    </row>
    <row r="463" spans="3:6" s="11" customFormat="1" ht="12.75">
      <c r="C463" s="13"/>
      <c r="F463" s="10"/>
    </row>
    <row r="464" spans="3:6" s="11" customFormat="1" ht="12.75">
      <c r="C464" s="13"/>
      <c r="F464" s="10"/>
    </row>
    <row r="465" spans="3:6" s="11" customFormat="1" ht="12.75">
      <c r="C465" s="13"/>
      <c r="F465" s="10"/>
    </row>
    <row r="466" spans="3:6" s="11" customFormat="1" ht="12.75">
      <c r="C466" s="13"/>
      <c r="F466" s="10"/>
    </row>
    <row r="467" spans="3:6" s="11" customFormat="1" ht="12.75">
      <c r="C467" s="13"/>
      <c r="F467" s="10"/>
    </row>
    <row r="468" spans="3:6" s="11" customFormat="1" ht="12.75">
      <c r="C468" s="13"/>
      <c r="F468" s="10"/>
    </row>
    <row r="469" spans="3:6" s="11" customFormat="1" ht="12.75">
      <c r="C469" s="13"/>
      <c r="F469" s="10"/>
    </row>
    <row r="470" spans="3:6" s="11" customFormat="1" ht="12.75">
      <c r="C470" s="13"/>
      <c r="F470" s="10"/>
    </row>
    <row r="471" spans="3:6" s="11" customFormat="1" ht="12.75">
      <c r="C471" s="13"/>
      <c r="F471" s="10"/>
    </row>
    <row r="472" spans="3:6" s="11" customFormat="1" ht="12.75">
      <c r="C472" s="13"/>
      <c r="F472" s="10"/>
    </row>
    <row r="473" spans="3:6" s="11" customFormat="1" ht="12.75">
      <c r="C473" s="13"/>
      <c r="F473" s="10"/>
    </row>
    <row r="474" spans="3:6" s="11" customFormat="1" ht="12.75">
      <c r="C474" s="13"/>
      <c r="F474" s="10"/>
    </row>
    <row r="475" spans="3:6" s="11" customFormat="1" ht="12.75">
      <c r="C475" s="13"/>
      <c r="F475" s="10"/>
    </row>
    <row r="476" spans="3:6" s="11" customFormat="1" ht="12.75">
      <c r="C476" s="13"/>
      <c r="F476" s="10"/>
    </row>
    <row r="477" spans="3:6" s="11" customFormat="1" ht="12.75">
      <c r="C477" s="13"/>
      <c r="F477" s="10"/>
    </row>
    <row r="478" spans="3:6" s="11" customFormat="1" ht="12.75">
      <c r="C478" s="13"/>
      <c r="F478" s="10"/>
    </row>
    <row r="479" spans="3:6" s="11" customFormat="1" ht="12.75">
      <c r="C479" s="13"/>
      <c r="F479" s="10"/>
    </row>
    <row r="480" spans="3:6" s="11" customFormat="1" ht="12.75">
      <c r="C480" s="13"/>
      <c r="F480" s="10"/>
    </row>
    <row r="481" spans="3:6" s="11" customFormat="1" ht="12.75">
      <c r="C481" s="13"/>
      <c r="F481" s="10"/>
    </row>
    <row r="482" spans="3:6" s="11" customFormat="1" ht="12.75">
      <c r="C482" s="13"/>
      <c r="F482" s="10"/>
    </row>
    <row r="483" spans="3:6" s="11" customFormat="1" ht="12.75">
      <c r="C483" s="13"/>
      <c r="F483" s="10"/>
    </row>
    <row r="484" spans="3:6" s="11" customFormat="1" ht="12.75">
      <c r="C484" s="13"/>
      <c r="F484" s="10"/>
    </row>
    <row r="485" spans="3:6" s="11" customFormat="1" ht="12.75">
      <c r="C485" s="13"/>
      <c r="F485" s="10"/>
    </row>
    <row r="486" spans="3:6" s="11" customFormat="1" ht="12.75">
      <c r="C486" s="13"/>
      <c r="F486" s="10"/>
    </row>
    <row r="487" spans="3:6" s="11" customFormat="1" ht="12.75">
      <c r="C487" s="13"/>
      <c r="F487" s="10"/>
    </row>
    <row r="488" spans="3:6" s="11" customFormat="1" ht="12.75">
      <c r="C488" s="13"/>
      <c r="F488" s="10"/>
    </row>
    <row r="489" spans="3:6" s="11" customFormat="1" ht="12.75">
      <c r="C489" s="13"/>
      <c r="F489" s="10"/>
    </row>
    <row r="490" spans="3:6" s="11" customFormat="1" ht="12.75">
      <c r="C490" s="13"/>
      <c r="F490" s="10"/>
    </row>
    <row r="491" spans="3:6" s="11" customFormat="1" ht="12.75">
      <c r="C491" s="13"/>
      <c r="F491" s="10"/>
    </row>
    <row r="492" spans="3:6" s="11" customFormat="1" ht="12.75">
      <c r="C492" s="13"/>
      <c r="F492" s="10"/>
    </row>
    <row r="493" spans="3:6" s="11" customFormat="1" ht="12.75">
      <c r="C493" s="13"/>
      <c r="F493" s="10"/>
    </row>
    <row r="494" spans="3:6" s="11" customFormat="1" ht="12.75">
      <c r="C494" s="13"/>
      <c r="F494" s="10"/>
    </row>
    <row r="495" spans="3:6" s="11" customFormat="1" ht="12.75">
      <c r="C495" s="13"/>
      <c r="F495" s="10"/>
    </row>
    <row r="496" spans="3:6" s="11" customFormat="1" ht="12.75">
      <c r="C496" s="13"/>
      <c r="F496" s="10"/>
    </row>
    <row r="497" spans="3:6" s="11" customFormat="1" ht="12.75">
      <c r="C497" s="13"/>
      <c r="F497" s="10"/>
    </row>
    <row r="498" spans="3:6" s="11" customFormat="1" ht="12.75">
      <c r="C498" s="13"/>
      <c r="F498" s="10"/>
    </row>
    <row r="499" spans="3:6" s="11" customFormat="1" ht="12.75">
      <c r="C499" s="13"/>
      <c r="F499" s="10"/>
    </row>
    <row r="500" spans="3:6" s="11" customFormat="1" ht="12.75">
      <c r="C500" s="13"/>
      <c r="F500" s="10"/>
    </row>
    <row r="501" spans="3:6" s="11" customFormat="1" ht="12.75">
      <c r="C501" s="13"/>
      <c r="F501" s="10"/>
    </row>
    <row r="502" spans="3:6" s="11" customFormat="1" ht="12.75">
      <c r="C502" s="13"/>
      <c r="F502" s="10"/>
    </row>
    <row r="503" spans="3:6" s="11" customFormat="1" ht="12.75">
      <c r="C503" s="13"/>
      <c r="F503" s="10"/>
    </row>
    <row r="504" spans="3:6" s="11" customFormat="1" ht="12.75">
      <c r="C504" s="13"/>
      <c r="F504" s="10"/>
    </row>
    <row r="505" spans="3:6" s="11" customFormat="1" ht="12.75">
      <c r="C505" s="13"/>
      <c r="F505" s="10"/>
    </row>
    <row r="506" spans="3:6" s="11" customFormat="1" ht="12.75">
      <c r="C506" s="13"/>
      <c r="F506" s="10"/>
    </row>
    <row r="507" spans="3:6" s="11" customFormat="1" ht="12.75">
      <c r="C507" s="13"/>
      <c r="F507" s="10"/>
    </row>
    <row r="508" spans="3:6" s="11" customFormat="1" ht="12.75">
      <c r="C508" s="13"/>
      <c r="F508" s="10"/>
    </row>
    <row r="509" spans="3:6" s="11" customFormat="1" ht="12.75">
      <c r="C509" s="13"/>
      <c r="F509" s="10"/>
    </row>
    <row r="510" spans="3:6" s="11" customFormat="1" ht="12.75">
      <c r="C510" s="13"/>
      <c r="F510" s="10"/>
    </row>
    <row r="511" spans="3:6" s="11" customFormat="1" ht="12.75">
      <c r="C511" s="13"/>
      <c r="F511" s="10"/>
    </row>
    <row r="512" spans="3:6" s="11" customFormat="1" ht="12.75">
      <c r="C512" s="13"/>
      <c r="F512" s="10"/>
    </row>
    <row r="513" spans="3:6" s="11" customFormat="1" ht="12.75">
      <c r="C513" s="13"/>
      <c r="F513" s="10"/>
    </row>
    <row r="514" spans="3:6" s="11" customFormat="1" ht="12.75">
      <c r="C514" s="13"/>
      <c r="F514" s="10"/>
    </row>
    <row r="515" spans="3:6" s="11" customFormat="1" ht="12.75">
      <c r="C515" s="13"/>
      <c r="F515" s="10"/>
    </row>
    <row r="516" spans="3:6" s="11" customFormat="1" ht="12.75">
      <c r="C516" s="13"/>
      <c r="F516" s="10"/>
    </row>
    <row r="517" spans="3:6" s="11" customFormat="1" ht="12.75">
      <c r="C517" s="13"/>
      <c r="F517" s="10"/>
    </row>
    <row r="518" spans="3:6" s="11" customFormat="1" ht="12.75">
      <c r="C518" s="13"/>
      <c r="F518" s="10"/>
    </row>
    <row r="519" spans="3:6" s="11" customFormat="1" ht="12.75">
      <c r="C519" s="13"/>
      <c r="F519" s="10"/>
    </row>
    <row r="520" spans="3:6" s="11" customFormat="1" ht="12.75">
      <c r="C520" s="13"/>
      <c r="F520" s="10"/>
    </row>
    <row r="521" spans="3:6" s="11" customFormat="1" ht="12.75">
      <c r="C521" s="13"/>
      <c r="F521" s="10"/>
    </row>
    <row r="522" spans="3:6" s="11" customFormat="1" ht="12.75">
      <c r="C522" s="13"/>
      <c r="F522" s="10"/>
    </row>
    <row r="523" spans="3:6" s="11" customFormat="1" ht="12.75">
      <c r="C523" s="13"/>
      <c r="F523" s="10"/>
    </row>
    <row r="524" spans="3:6" s="11" customFormat="1" ht="12.75">
      <c r="C524" s="13"/>
      <c r="F524" s="10"/>
    </row>
    <row r="525" spans="3:6" s="11" customFormat="1" ht="12.75">
      <c r="C525" s="13"/>
      <c r="F525" s="10"/>
    </row>
    <row r="526" spans="3:6" s="11" customFormat="1" ht="12.75">
      <c r="C526" s="13"/>
      <c r="F526" s="10"/>
    </row>
    <row r="527" spans="3:6" s="11" customFormat="1" ht="12.75">
      <c r="C527" s="13"/>
      <c r="F527" s="10"/>
    </row>
    <row r="528" spans="3:6" s="11" customFormat="1" ht="12.75">
      <c r="C528" s="13"/>
      <c r="F528" s="10"/>
    </row>
    <row r="529" spans="3:6" s="11" customFormat="1" ht="12.75">
      <c r="C529" s="13"/>
      <c r="F529" s="10"/>
    </row>
    <row r="530" spans="3:6" s="11" customFormat="1" ht="12.75">
      <c r="C530" s="13"/>
      <c r="F530" s="10"/>
    </row>
    <row r="531" spans="3:6" s="11" customFormat="1" ht="12.75">
      <c r="C531" s="13"/>
      <c r="F531" s="10"/>
    </row>
    <row r="532" spans="3:6" s="11" customFormat="1" ht="12.75">
      <c r="C532" s="13"/>
      <c r="F532" s="10"/>
    </row>
    <row r="533" spans="3:6" s="11" customFormat="1" ht="12.75">
      <c r="C533" s="13"/>
      <c r="F533" s="10"/>
    </row>
    <row r="534" spans="3:6" s="11" customFormat="1" ht="12.75">
      <c r="C534" s="13"/>
      <c r="F534" s="10"/>
    </row>
    <row r="535" spans="3:6" s="11" customFormat="1" ht="12.75">
      <c r="C535" s="13"/>
      <c r="F535" s="10"/>
    </row>
    <row r="536" spans="3:6" s="11" customFormat="1" ht="12.75">
      <c r="C536" s="13"/>
      <c r="F536" s="10"/>
    </row>
    <row r="537" spans="3:6" s="11" customFormat="1" ht="12.75">
      <c r="C537" s="13"/>
      <c r="F537" s="10"/>
    </row>
    <row r="538" spans="3:6" s="11" customFormat="1" ht="12.75">
      <c r="C538" s="13"/>
      <c r="F538" s="10"/>
    </row>
    <row r="539" spans="3:6" s="11" customFormat="1" ht="12.75">
      <c r="C539" s="13"/>
      <c r="F539" s="10"/>
    </row>
    <row r="540" spans="3:6" s="11" customFormat="1" ht="12.75">
      <c r="C540" s="13"/>
      <c r="F540" s="10"/>
    </row>
    <row r="541" spans="3:6" s="11" customFormat="1" ht="12.75">
      <c r="C541" s="13"/>
      <c r="F541" s="10"/>
    </row>
    <row r="542" spans="3:6" s="11" customFormat="1" ht="12.75">
      <c r="C542" s="13"/>
      <c r="F542" s="10"/>
    </row>
    <row r="543" spans="3:6" s="11" customFormat="1" ht="12.75">
      <c r="C543" s="13"/>
      <c r="F543" s="10"/>
    </row>
    <row r="544" spans="3:6" s="11" customFormat="1" ht="12.75">
      <c r="C544" s="13"/>
      <c r="F544" s="10"/>
    </row>
    <row r="545" spans="3:6" s="11" customFormat="1" ht="12.75">
      <c r="C545" s="13"/>
      <c r="F545" s="10"/>
    </row>
    <row r="546" spans="3:6" s="11" customFormat="1" ht="12.75">
      <c r="C546" s="13"/>
      <c r="F546" s="10"/>
    </row>
    <row r="547" spans="3:6" s="11" customFormat="1" ht="12.75">
      <c r="C547" s="13"/>
      <c r="F547" s="10"/>
    </row>
    <row r="548" spans="3:6" s="11" customFormat="1" ht="12.75">
      <c r="C548" s="13"/>
      <c r="F548" s="10"/>
    </row>
    <row r="549" spans="3:6" s="11" customFormat="1" ht="12.75">
      <c r="C549" s="13"/>
      <c r="F549" s="10"/>
    </row>
    <row r="550" spans="3:6" s="11" customFormat="1" ht="12.75">
      <c r="C550" s="13"/>
      <c r="F550" s="10"/>
    </row>
    <row r="551" spans="3:6" s="11" customFormat="1" ht="12.75">
      <c r="C551" s="13"/>
      <c r="F551" s="10"/>
    </row>
    <row r="552" spans="3:6" s="11" customFormat="1" ht="12.75">
      <c r="C552" s="13"/>
      <c r="F552" s="10"/>
    </row>
    <row r="553" spans="3:6" s="11" customFormat="1" ht="12.75">
      <c r="C553" s="13"/>
      <c r="F553" s="10"/>
    </row>
    <row r="554" spans="3:6" s="11" customFormat="1" ht="12.75">
      <c r="C554" s="13"/>
      <c r="F554" s="10"/>
    </row>
    <row r="555" spans="3:6" s="11" customFormat="1" ht="12.75">
      <c r="C555" s="13"/>
      <c r="F555" s="10"/>
    </row>
    <row r="556" spans="3:6" s="11" customFormat="1" ht="12.75">
      <c r="C556" s="13"/>
      <c r="F556" s="10"/>
    </row>
    <row r="557" spans="3:6" s="11" customFormat="1" ht="12.75">
      <c r="C557" s="13"/>
      <c r="F557" s="10"/>
    </row>
    <row r="558" spans="3:6" s="11" customFormat="1" ht="12.75">
      <c r="C558" s="13"/>
      <c r="F558" s="10"/>
    </row>
    <row r="559" spans="3:6" s="11" customFormat="1" ht="12.75">
      <c r="C559" s="13"/>
      <c r="F559" s="10"/>
    </row>
    <row r="560" spans="3:6" s="11" customFormat="1" ht="12.75">
      <c r="C560" s="13"/>
      <c r="F560" s="10"/>
    </row>
    <row r="561" spans="3:6" s="11" customFormat="1" ht="12.75">
      <c r="C561" s="13"/>
      <c r="F561" s="10"/>
    </row>
    <row r="562" spans="3:6" s="11" customFormat="1" ht="12.75">
      <c r="C562" s="13"/>
      <c r="F562" s="10"/>
    </row>
    <row r="563" spans="3:6" s="11" customFormat="1" ht="12.75">
      <c r="C563" s="13"/>
      <c r="F563" s="10"/>
    </row>
    <row r="564" spans="3:6" s="11" customFormat="1" ht="12.75">
      <c r="C564" s="13"/>
      <c r="F564" s="10"/>
    </row>
    <row r="565" spans="3:6" s="11" customFormat="1" ht="12.75">
      <c r="C565" s="13"/>
      <c r="F565" s="10"/>
    </row>
    <row r="566" spans="3:6" s="11" customFormat="1" ht="12.75">
      <c r="C566" s="13"/>
      <c r="F566" s="10"/>
    </row>
    <row r="567" spans="3:6" s="11" customFormat="1" ht="12.75">
      <c r="C567" s="13"/>
      <c r="F567" s="10"/>
    </row>
    <row r="568" spans="3:6" s="11" customFormat="1" ht="12.75">
      <c r="C568" s="13"/>
      <c r="F568" s="10"/>
    </row>
    <row r="569" spans="3:6" s="11" customFormat="1" ht="12.75">
      <c r="C569" s="13"/>
      <c r="F569" s="10"/>
    </row>
    <row r="570" spans="3:6" s="11" customFormat="1" ht="12.75">
      <c r="C570" s="13"/>
      <c r="F570" s="10"/>
    </row>
    <row r="571" spans="3:6" s="11" customFormat="1" ht="12.75">
      <c r="C571" s="13"/>
      <c r="F571" s="10"/>
    </row>
    <row r="572" spans="3:6" s="11" customFormat="1" ht="12.75">
      <c r="C572" s="13"/>
      <c r="F572" s="10"/>
    </row>
    <row r="573" spans="3:6" s="11" customFormat="1" ht="12.75">
      <c r="C573" s="13"/>
      <c r="F573" s="10"/>
    </row>
    <row r="574" spans="3:6" s="11" customFormat="1" ht="12.75">
      <c r="C574" s="13"/>
      <c r="F574" s="10"/>
    </row>
    <row r="575" spans="3:6" s="11" customFormat="1" ht="12.75">
      <c r="C575" s="13"/>
      <c r="F575" s="10"/>
    </row>
    <row r="576" spans="3:6" s="11" customFormat="1" ht="12.75">
      <c r="C576" s="13"/>
      <c r="F576" s="10"/>
    </row>
    <row r="577" spans="3:6" s="11" customFormat="1" ht="12.75">
      <c r="C577" s="13"/>
      <c r="F577" s="10"/>
    </row>
    <row r="578" spans="3:6" s="11" customFormat="1" ht="12.75">
      <c r="C578" s="13"/>
      <c r="F578" s="10"/>
    </row>
    <row r="579" spans="3:6" s="11" customFormat="1" ht="12.75">
      <c r="C579" s="13"/>
      <c r="F579" s="10"/>
    </row>
    <row r="580" spans="3:6" s="11" customFormat="1" ht="12.75">
      <c r="C580" s="13"/>
      <c r="F580" s="10"/>
    </row>
    <row r="581" spans="3:6" s="11" customFormat="1" ht="12.75">
      <c r="C581" s="13"/>
      <c r="F581" s="10"/>
    </row>
    <row r="582" spans="3:6" s="11" customFormat="1" ht="12.75">
      <c r="C582" s="13"/>
      <c r="F582" s="10"/>
    </row>
    <row r="583" spans="3:6" s="11" customFormat="1" ht="12.75">
      <c r="C583" s="13"/>
      <c r="F583" s="10"/>
    </row>
    <row r="584" spans="3:6" s="11" customFormat="1" ht="12.75">
      <c r="C584" s="13"/>
      <c r="F584" s="10"/>
    </row>
    <row r="585" spans="3:6" s="11" customFormat="1" ht="12.75">
      <c r="C585" s="13"/>
      <c r="F585" s="10"/>
    </row>
    <row r="586" spans="3:6" s="11" customFormat="1" ht="12.75">
      <c r="C586" s="13"/>
      <c r="F586" s="10"/>
    </row>
    <row r="587" spans="3:6" s="11" customFormat="1" ht="12.75">
      <c r="C587" s="13"/>
      <c r="F587" s="10"/>
    </row>
    <row r="588" spans="3:6" s="11" customFormat="1" ht="12.75">
      <c r="C588" s="13"/>
      <c r="F588" s="10"/>
    </row>
    <row r="589" spans="3:6" s="11" customFormat="1" ht="12.75">
      <c r="C589" s="13"/>
      <c r="F589" s="10"/>
    </row>
    <row r="590" spans="3:6" s="11" customFormat="1" ht="12.75">
      <c r="C590" s="13"/>
      <c r="F590" s="10"/>
    </row>
    <row r="591" spans="3:6" s="11" customFormat="1" ht="12.75">
      <c r="C591" s="13"/>
      <c r="F591" s="10"/>
    </row>
    <row r="592" spans="3:6" s="11" customFormat="1" ht="12.75">
      <c r="C592" s="13"/>
      <c r="F592" s="10"/>
    </row>
    <row r="593" spans="3:6" s="11" customFormat="1" ht="12.75">
      <c r="C593" s="13"/>
      <c r="F593" s="10"/>
    </row>
    <row r="594" spans="3:6" s="11" customFormat="1" ht="12.75">
      <c r="C594" s="13"/>
      <c r="F594" s="10"/>
    </row>
    <row r="595" spans="3:6" s="11" customFormat="1" ht="12.75">
      <c r="C595" s="13"/>
      <c r="F595" s="10"/>
    </row>
    <row r="596" spans="3:6" s="11" customFormat="1" ht="12.75">
      <c r="C596" s="13"/>
      <c r="F596" s="10"/>
    </row>
    <row r="597" spans="3:6" s="11" customFormat="1" ht="12.75">
      <c r="C597" s="13"/>
      <c r="F597" s="10"/>
    </row>
    <row r="598" spans="3:6" s="11" customFormat="1" ht="12.75">
      <c r="C598" s="13"/>
      <c r="F598" s="10"/>
    </row>
    <row r="599" spans="3:6" s="11" customFormat="1" ht="12.75">
      <c r="C599" s="13"/>
      <c r="F599" s="10"/>
    </row>
    <row r="600" spans="3:6" s="11" customFormat="1" ht="12.75">
      <c r="C600" s="13"/>
      <c r="F600" s="10"/>
    </row>
    <row r="601" spans="3:6" s="11" customFormat="1" ht="12.75">
      <c r="C601" s="13"/>
      <c r="F601" s="10"/>
    </row>
    <row r="602" spans="3:6" s="11" customFormat="1" ht="12.75">
      <c r="C602" s="13"/>
      <c r="F602" s="10"/>
    </row>
    <row r="603" spans="3:6" s="11" customFormat="1" ht="12.75">
      <c r="C603" s="13"/>
      <c r="F603" s="10"/>
    </row>
    <row r="604" spans="3:6" s="11" customFormat="1" ht="12.75">
      <c r="C604" s="13"/>
      <c r="F604" s="10"/>
    </row>
    <row r="605" spans="3:6" s="11" customFormat="1" ht="12.75">
      <c r="C605" s="13"/>
      <c r="F605" s="10"/>
    </row>
    <row r="606" spans="3:6" s="11" customFormat="1" ht="12.75">
      <c r="C606" s="13"/>
      <c r="F606" s="10"/>
    </row>
    <row r="607" spans="3:6" s="11" customFormat="1" ht="12.75">
      <c r="C607" s="13"/>
      <c r="F607" s="10"/>
    </row>
    <row r="608" spans="3:6" s="11" customFormat="1" ht="12.75">
      <c r="C608" s="13"/>
      <c r="F608" s="10"/>
    </row>
    <row r="609" spans="3:6" s="11" customFormat="1" ht="12.75">
      <c r="C609" s="13"/>
      <c r="F609" s="10"/>
    </row>
    <row r="610" spans="3:6" s="11" customFormat="1" ht="12.75">
      <c r="C610" s="13"/>
      <c r="F610" s="10"/>
    </row>
    <row r="611" spans="3:6" s="11" customFormat="1" ht="12.75">
      <c r="C611" s="13"/>
      <c r="F611" s="10"/>
    </row>
    <row r="612" spans="3:6" s="11" customFormat="1" ht="12.75">
      <c r="C612" s="13"/>
      <c r="F612" s="10"/>
    </row>
    <row r="613" spans="3:6" s="11" customFormat="1" ht="12.75">
      <c r="C613" s="13"/>
      <c r="F613" s="10"/>
    </row>
    <row r="614" spans="3:6" s="11" customFormat="1" ht="12.75">
      <c r="C614" s="13"/>
      <c r="F614" s="10"/>
    </row>
    <row r="615" spans="3:6" s="11" customFormat="1" ht="12.75">
      <c r="C615" s="13"/>
      <c r="F615" s="10"/>
    </row>
    <row r="616" spans="3:6" s="11" customFormat="1" ht="12.75">
      <c r="C616" s="13"/>
      <c r="F616" s="10"/>
    </row>
    <row r="617" spans="3:6" s="11" customFormat="1" ht="12.75">
      <c r="C617" s="13"/>
      <c r="F617" s="10"/>
    </row>
    <row r="618" spans="3:6" s="11" customFormat="1" ht="12.75">
      <c r="C618" s="13"/>
      <c r="F618" s="10"/>
    </row>
    <row r="619" spans="3:6" s="11" customFormat="1" ht="12.75">
      <c r="C619" s="13"/>
      <c r="F619" s="10"/>
    </row>
    <row r="620" spans="3:6" s="11" customFormat="1" ht="12.75">
      <c r="C620" s="13"/>
      <c r="F620" s="10"/>
    </row>
    <row r="621" spans="3:6" s="11" customFormat="1" ht="12.75">
      <c r="C621" s="13"/>
      <c r="F621" s="10"/>
    </row>
    <row r="622" spans="3:6" s="11" customFormat="1" ht="12.75">
      <c r="C622" s="13"/>
      <c r="F622" s="10"/>
    </row>
    <row r="623" spans="3:6" s="11" customFormat="1" ht="12.75">
      <c r="C623" s="13"/>
      <c r="F623" s="10"/>
    </row>
    <row r="624" spans="3:6" s="11" customFormat="1" ht="12.75">
      <c r="C624" s="13"/>
      <c r="F624" s="10"/>
    </row>
    <row r="625" spans="3:6" s="11" customFormat="1" ht="12.75">
      <c r="C625" s="13"/>
      <c r="F625" s="10"/>
    </row>
    <row r="626" spans="3:6" s="11" customFormat="1" ht="12.75">
      <c r="C626" s="13"/>
      <c r="F626" s="10"/>
    </row>
    <row r="627" spans="3:6" s="11" customFormat="1" ht="12.75">
      <c r="C627" s="13"/>
      <c r="F627" s="10"/>
    </row>
    <row r="628" spans="3:6" s="11" customFormat="1" ht="12.75">
      <c r="C628" s="13"/>
      <c r="F628" s="10"/>
    </row>
    <row r="629" spans="3:6" s="11" customFormat="1" ht="12.75">
      <c r="C629" s="13"/>
      <c r="F629" s="10"/>
    </row>
    <row r="630" spans="3:6" s="11" customFormat="1" ht="12.75">
      <c r="C630" s="13"/>
      <c r="F630" s="10"/>
    </row>
    <row r="631" spans="3:6" s="11" customFormat="1" ht="12.75">
      <c r="C631" s="13"/>
      <c r="F631" s="10"/>
    </row>
    <row r="632" spans="3:6" s="11" customFormat="1" ht="12.75">
      <c r="C632" s="13"/>
      <c r="F632" s="10"/>
    </row>
    <row r="633" spans="3:6" s="11" customFormat="1" ht="12.75">
      <c r="C633" s="13"/>
      <c r="F633" s="10"/>
    </row>
    <row r="634" spans="3:6" s="11" customFormat="1" ht="12.75">
      <c r="C634" s="13"/>
      <c r="F634" s="10"/>
    </row>
    <row r="635" spans="3:6" s="11" customFormat="1" ht="12.75">
      <c r="C635" s="13"/>
      <c r="F635" s="10"/>
    </row>
    <row r="636" spans="3:6" s="11" customFormat="1" ht="12.75">
      <c r="C636" s="13"/>
      <c r="F636" s="10"/>
    </row>
    <row r="637" spans="3:6" s="11" customFormat="1" ht="12.75">
      <c r="C637" s="13"/>
      <c r="F637" s="10"/>
    </row>
    <row r="638" spans="3:6" s="11" customFormat="1" ht="12.75">
      <c r="C638" s="13"/>
      <c r="F638" s="10"/>
    </row>
    <row r="639" spans="3:6" s="11" customFormat="1" ht="12.75">
      <c r="C639" s="13"/>
      <c r="F639" s="10"/>
    </row>
    <row r="640" spans="3:6" s="11" customFormat="1" ht="12.75">
      <c r="C640" s="13"/>
      <c r="F640" s="10"/>
    </row>
    <row r="641" spans="3:6" s="11" customFormat="1" ht="12.75">
      <c r="C641" s="13"/>
      <c r="F641" s="10"/>
    </row>
    <row r="642" spans="3:6" s="11" customFormat="1" ht="12.75">
      <c r="C642" s="13"/>
      <c r="F642" s="10"/>
    </row>
    <row r="643" spans="3:6" s="11" customFormat="1" ht="12.75">
      <c r="C643" s="13"/>
      <c r="F643" s="10"/>
    </row>
    <row r="644" spans="3:6" s="11" customFormat="1" ht="12.75">
      <c r="C644" s="13"/>
      <c r="F644" s="10"/>
    </row>
    <row r="645" spans="3:6" s="11" customFormat="1" ht="12.75">
      <c r="C645" s="13"/>
      <c r="F645" s="10"/>
    </row>
    <row r="646" spans="3:6" s="11" customFormat="1" ht="12.75">
      <c r="C646" s="13"/>
      <c r="F646" s="10"/>
    </row>
    <row r="647" spans="3:6" s="11" customFormat="1" ht="12.75">
      <c r="C647" s="13"/>
      <c r="F647" s="10"/>
    </row>
    <row r="648" spans="3:6" s="11" customFormat="1" ht="12.75">
      <c r="C648" s="13"/>
      <c r="F648" s="10"/>
    </row>
    <row r="649" spans="3:6" s="11" customFormat="1" ht="12.75">
      <c r="C649" s="13"/>
      <c r="F649" s="10"/>
    </row>
    <row r="650" spans="3:6" s="11" customFormat="1" ht="12.75">
      <c r="C650" s="13"/>
      <c r="F650" s="10"/>
    </row>
    <row r="651" spans="3:6" s="11" customFormat="1" ht="12.75">
      <c r="C651" s="13"/>
      <c r="F651" s="10"/>
    </row>
    <row r="652" spans="3:6" s="11" customFormat="1" ht="12.75">
      <c r="C652" s="13"/>
      <c r="F652" s="10"/>
    </row>
  </sheetData>
  <sheetProtection selectLockedCells="1" selectUnlockedCells="1"/>
  <mergeCells count="55">
    <mergeCell ref="C368:D368"/>
    <mergeCell ref="C375:D375"/>
    <mergeCell ref="C378:D378"/>
    <mergeCell ref="B382:D382"/>
    <mergeCell ref="B383:D383"/>
    <mergeCell ref="A409:C409"/>
    <mergeCell ref="A397:D397"/>
    <mergeCell ref="A401:D401"/>
    <mergeCell ref="A398:D398"/>
    <mergeCell ref="A399:D399"/>
    <mergeCell ref="A402:D402"/>
    <mergeCell ref="A403:D403"/>
    <mergeCell ref="E408:F408"/>
    <mergeCell ref="A408:C408"/>
    <mergeCell ref="E410:F410"/>
    <mergeCell ref="G410:H410"/>
    <mergeCell ref="E412:F412"/>
    <mergeCell ref="G412:H412"/>
    <mergeCell ref="A411:C411"/>
    <mergeCell ref="E411:F411"/>
    <mergeCell ref="G411:H411"/>
    <mergeCell ref="A404:D404"/>
    <mergeCell ref="G408:H408"/>
    <mergeCell ref="E409:F409"/>
    <mergeCell ref="G409:H409"/>
    <mergeCell ref="A410:C410"/>
    <mergeCell ref="A400:D400"/>
    <mergeCell ref="A407:C407"/>
    <mergeCell ref="E407:F407"/>
    <mergeCell ref="G407:H407"/>
    <mergeCell ref="A412:C412"/>
    <mergeCell ref="C72:D72"/>
    <mergeCell ref="C92:D92"/>
    <mergeCell ref="C247:D247"/>
    <mergeCell ref="C99:D99"/>
    <mergeCell ref="C97:D97"/>
    <mergeCell ref="A413:C413"/>
    <mergeCell ref="E413:F413"/>
    <mergeCell ref="G413:H413"/>
    <mergeCell ref="A390:D390"/>
    <mergeCell ref="A391:D391"/>
    <mergeCell ref="A392:D392"/>
    <mergeCell ref="A393:D393"/>
    <mergeCell ref="A394:D394"/>
    <mergeCell ref="A395:D395"/>
    <mergeCell ref="A396:D396"/>
    <mergeCell ref="A3:H3"/>
    <mergeCell ref="C98:D98"/>
    <mergeCell ref="A297:A299"/>
    <mergeCell ref="C295:D295"/>
    <mergeCell ref="C357:D357"/>
    <mergeCell ref="C305:D305"/>
    <mergeCell ref="C310:D310"/>
    <mergeCell ref="C315:D315"/>
    <mergeCell ref="A94:A95"/>
  </mergeCells>
  <printOptions/>
  <pageMargins left="0.5511811023622047" right="0.5511811023622047" top="0.5511811023622047" bottom="0.5511811023622047" header="0.5118110236220472" footer="0.5118110236220472"/>
  <pageSetup horizontalDpi="300" verticalDpi="3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pesek</dc:creator>
  <cp:keywords/>
  <dc:description/>
  <cp:lastModifiedBy>Novak Petr</cp:lastModifiedBy>
  <cp:lastPrinted>2022-01-21T10:23:10Z</cp:lastPrinted>
  <dcterms:created xsi:type="dcterms:W3CDTF">2011-11-21T09:13:52Z</dcterms:created>
  <dcterms:modified xsi:type="dcterms:W3CDTF">2022-01-25T07:37:39Z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1360008391</vt:i4>
  </property>
  <property fmtid="{D5CDD505-2E9C-101B-9397-08002B2CF9AE}" pid="3" name="_EmailSubject">
    <vt:lpwstr>Seznam prostor pro úklid 2018.xls</vt:lpwstr>
  </property>
  <property fmtid="{D5CDD505-2E9C-101B-9397-08002B2CF9AE}" pid="4" name="_AuthorEmail">
    <vt:lpwstr>pesek@vurv.cz</vt:lpwstr>
  </property>
  <property fmtid="{D5CDD505-2E9C-101B-9397-08002B2CF9AE}" pid="5" name="_AuthorEmailDisplayName">
    <vt:lpwstr>Pesek Zdenek</vt:lpwstr>
  </property>
  <property fmtid="{D5CDD505-2E9C-101B-9397-08002B2CF9AE}" pid="6" name="_PreviousAdHocReviewCycleID">
    <vt:i4>-1068619695</vt:i4>
  </property>
  <property fmtid="{D5CDD505-2E9C-101B-9397-08002B2CF9AE}" pid="7" name="_ReviewingToolsShownOnce">
    <vt:lpwstr/>
  </property>
</Properties>
</file>