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12. Strečová fólie a síťovina\02. Výzva\"/>
    </mc:Choice>
  </mc:AlternateContent>
  <bookViews>
    <workbookView xWindow="0" yWindow="0" windowWidth="28740" windowHeight="11760"/>
  </bookViews>
  <sheets>
    <sheet name="Strečová fólie a síťovina" sheetId="1" r:id="rId1"/>
  </sheets>
  <definedNames>
    <definedName name="_xlnm._FilterDatabase" localSheetId="0" hidden="1">'Strečová fólie a síťovina'!$A$4:$J$9</definedName>
    <definedName name="_xlnm.Print_Titles" localSheetId="0">'Strečová fólie a síťovina'!$4:$5</definedName>
  </definedNames>
  <calcPr calcId="152511"/>
</workbook>
</file>

<file path=xl/calcChain.xml><?xml version="1.0" encoding="utf-8"?>
<calcChain xmlns="http://schemas.openxmlformats.org/spreadsheetml/2006/main">
  <c r="F7" i="1" l="1"/>
  <c r="H7" i="1" s="1"/>
  <c r="F8" i="1"/>
  <c r="F6" i="1"/>
  <c r="I7" i="1" l="1"/>
  <c r="J7" i="1" s="1"/>
  <c r="H6" i="1" l="1"/>
  <c r="H8" i="1" l="1"/>
  <c r="I8" i="1" s="1"/>
  <c r="J8" i="1" s="1"/>
  <c r="H9" i="1" l="1"/>
  <c r="I6" i="1"/>
  <c r="I9" i="1" s="1"/>
  <c r="J6" i="1" l="1"/>
  <c r="J9" i="1" s="1"/>
</calcChain>
</file>

<file path=xl/sharedStrings.xml><?xml version="1.0" encoding="utf-8"?>
<sst xmlns="http://schemas.openxmlformats.org/spreadsheetml/2006/main" count="18" uniqueCount="18">
  <si>
    <t>Název - specifikace</t>
  </si>
  <si>
    <t>Slatiňany</t>
  </si>
  <si>
    <t>celkem</t>
  </si>
  <si>
    <t>Cena celkem</t>
  </si>
  <si>
    <t>bez DPH</t>
  </si>
  <si>
    <t>vč. DPH</t>
  </si>
  <si>
    <t>Kladruby nad Labem</t>
  </si>
  <si>
    <t>Cena za ks (bez DPH)</t>
  </si>
  <si>
    <t>Podrobná specifikace předmětu plnění (Ceník)</t>
  </si>
  <si>
    <t>DPH</t>
  </si>
  <si>
    <t>Pol.
číslo</t>
  </si>
  <si>
    <t>Obchodní název produktu</t>
  </si>
  <si>
    <r>
      <t xml:space="preserve">
strečová fólie
</t>
    </r>
    <r>
      <rPr>
        <sz val="10"/>
        <rFont val="Verdana"/>
        <family val="2"/>
        <charset val="238"/>
      </rPr>
      <t xml:space="preserve">- foukaná
- pětivrstvá
- tloušťka 25 µm
- šíře 500 mm
- návin 1 800 m
- bílá barva
</t>
    </r>
  </si>
  <si>
    <t>Množství (ks)*</t>
  </si>
  <si>
    <t>*Množství kusů rolí je pouze orientační a může se lišit v závislosti na konkrétních potřebách zadavatele</t>
  </si>
  <si>
    <t>Celková nabídková kupní cena</t>
  </si>
  <si>
    <r>
      <t xml:space="preserve">
síťovina II
</t>
    </r>
    <r>
      <rPr>
        <sz val="10"/>
        <rFont val="Verdana"/>
        <family val="2"/>
        <charset val="238"/>
      </rPr>
      <t xml:space="preserve">- pevnost v tahu min. 270 kg
- tažnost  16 - 20 %
- šíře 1 250 mm
- návin min. 3 300 m
</t>
    </r>
  </si>
  <si>
    <r>
      <t xml:space="preserve">
síťovina I
</t>
    </r>
    <r>
      <rPr>
        <sz val="10"/>
        <rFont val="Verdana"/>
        <family val="2"/>
        <charset val="238"/>
      </rPr>
      <t xml:space="preserve">- zadavatel požaduje, aby byla síťovina kompatibilní s lisem John Deere 960, a aby se při balení balíku síť z důvodu lepší ochrany balíku, bezpečnosti zaměstnanců při manipulaci s balíkem, snížení ztrát obsahu balíku a za účelem efektivního skladování balíku, napnula přes okraj balíku (např. sít CoverEdge) - </t>
    </r>
    <r>
      <rPr>
        <b/>
        <sz val="10"/>
        <rFont val="Verdana"/>
        <family val="2"/>
        <charset val="238"/>
      </rPr>
      <t>zadavatel umožňuje nabídnout rovnocenné řešení</t>
    </r>
    <r>
      <rPr>
        <sz val="10"/>
        <rFont val="Verdana"/>
        <family val="2"/>
        <charset val="238"/>
      </rPr>
      <t xml:space="preserve">.
- pevnost v tahu min. 270 kg
- tažnost  16 - 20 %
- šíře 1 300 mm
- návin cca 3 800 m
- úchyty pro manipulaci při vkládání do lisu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</si>
</sst>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4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wrapText="1" indent="1"/>
    </xf>
    <xf numFmtId="3" fontId="5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right" vertical="center" indent="1"/>
    </xf>
    <xf numFmtId="164" fontId="3" fillId="0" borderId="10" xfId="0" applyNumberFormat="1" applyFont="1" applyBorder="1" applyAlignment="1" applyProtection="1">
      <alignment horizontal="right" vertical="center" indent="1"/>
    </xf>
    <xf numFmtId="0" fontId="3" fillId="2" borderId="7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 indent="1"/>
    </xf>
    <xf numFmtId="3" fontId="5" fillId="0" borderId="2" xfId="0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right" vertical="center" indent="1"/>
    </xf>
    <xf numFmtId="164" fontId="3" fillId="0" borderId="8" xfId="0" applyNumberFormat="1" applyFont="1" applyBorder="1" applyAlignment="1" applyProtection="1">
      <alignment horizontal="right" vertical="center" indent="1"/>
    </xf>
    <xf numFmtId="164" fontId="3" fillId="0" borderId="0" xfId="0" applyNumberFormat="1" applyFont="1" applyAlignment="1" applyProtection="1">
      <alignment vertical="center"/>
    </xf>
    <xf numFmtId="164" fontId="4" fillId="2" borderId="14" xfId="0" applyNumberFormat="1" applyFont="1" applyFill="1" applyBorder="1" applyAlignment="1" applyProtection="1">
      <alignment horizontal="right" vertical="center" indent="1"/>
    </xf>
    <xf numFmtId="164" fontId="4" fillId="2" borderId="15" xfId="0" applyNumberFormat="1" applyFont="1" applyFill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left" vertical="center" indent="1"/>
    </xf>
    <xf numFmtId="164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3" fontId="6" fillId="0" borderId="3" xfId="0" applyNumberFormat="1" applyFont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right" vertical="center" indent="1"/>
      <protection locked="0"/>
    </xf>
    <xf numFmtId="164" fontId="6" fillId="0" borderId="2" xfId="0" applyNumberFormat="1" applyFont="1" applyBorder="1" applyAlignment="1" applyProtection="1">
      <alignment horizontal="right" vertical="center" inden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indent="1"/>
    </xf>
    <xf numFmtId="0" fontId="4" fillId="2" borderId="2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right" vertical="center" indent="1"/>
      <protection locked="0"/>
    </xf>
    <xf numFmtId="0" fontId="1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 inden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indent="1"/>
    </xf>
    <xf numFmtId="0" fontId="4" fillId="2" borderId="12" xfId="0" applyFont="1" applyFill="1" applyBorder="1" applyAlignment="1" applyProtection="1">
      <alignment horizontal="left" vertical="center" indent="1"/>
    </xf>
    <xf numFmtId="0" fontId="4" fillId="2" borderId="13" xfId="0" applyFont="1" applyFill="1" applyBorder="1" applyAlignment="1" applyProtection="1">
      <alignment horizontal="left" vertical="center" inden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Normal="100" workbookViewId="0">
      <selection activeCell="C6" sqref="C6"/>
    </sheetView>
  </sheetViews>
  <sheetFormatPr defaultRowHeight="12.75" x14ac:dyDescent="0.25"/>
  <cols>
    <col min="1" max="1" width="6.28515625" style="22" bestFit="1" customWidth="1"/>
    <col min="2" max="2" width="65.7109375" style="33" customWidth="1"/>
    <col min="3" max="3" width="25.7109375" style="33" customWidth="1"/>
    <col min="4" max="4" width="12.7109375" style="23" customWidth="1"/>
    <col min="5" max="6" width="12.7109375" style="3" customWidth="1"/>
    <col min="7" max="7" width="20.7109375" style="17" customWidth="1"/>
    <col min="8" max="10" width="22.7109375" style="3" customWidth="1"/>
    <col min="11" max="12" width="9.140625" style="3"/>
    <col min="13" max="14" width="9.140625" style="3" customWidth="1"/>
    <col min="15" max="16384" width="9.140625" style="3"/>
  </cols>
  <sheetData>
    <row r="1" spans="1:14" ht="24.75" customHeight="1" x14ac:dyDescent="0.2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</row>
    <row r="2" spans="1:14" ht="1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2"/>
    </row>
    <row r="3" spans="1:14" ht="15" customHeight="1" thickBo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1"/>
    </row>
    <row r="4" spans="1:14" ht="30" customHeight="1" x14ac:dyDescent="0.25">
      <c r="A4" s="47" t="s">
        <v>10</v>
      </c>
      <c r="B4" s="43" t="s">
        <v>0</v>
      </c>
      <c r="C4" s="53" t="s">
        <v>11</v>
      </c>
      <c r="D4" s="45" t="s">
        <v>13</v>
      </c>
      <c r="E4" s="45"/>
      <c r="F4" s="45"/>
      <c r="G4" s="45"/>
      <c r="H4" s="43" t="s">
        <v>3</v>
      </c>
      <c r="I4" s="43"/>
      <c r="J4" s="49"/>
    </row>
    <row r="5" spans="1:14" ht="30" customHeight="1" thickBot="1" x14ac:dyDescent="0.3">
      <c r="A5" s="48"/>
      <c r="B5" s="44"/>
      <c r="C5" s="54"/>
      <c r="D5" s="4" t="s">
        <v>6</v>
      </c>
      <c r="E5" s="34" t="s">
        <v>1</v>
      </c>
      <c r="F5" s="34" t="s">
        <v>2</v>
      </c>
      <c r="G5" s="5" t="s">
        <v>7</v>
      </c>
      <c r="H5" s="34" t="s">
        <v>4</v>
      </c>
      <c r="I5" s="34" t="s">
        <v>9</v>
      </c>
      <c r="J5" s="6" t="s">
        <v>5</v>
      </c>
    </row>
    <row r="6" spans="1:14" ht="115.5" thickTop="1" x14ac:dyDescent="0.25">
      <c r="A6" s="7">
        <v>1</v>
      </c>
      <c r="B6" s="8" t="s">
        <v>12</v>
      </c>
      <c r="C6" s="31"/>
      <c r="D6" s="25">
        <v>150</v>
      </c>
      <c r="E6" s="26">
        <v>100</v>
      </c>
      <c r="F6" s="9">
        <f>SUM(D6:E6)</f>
        <v>250</v>
      </c>
      <c r="G6" s="29"/>
      <c r="H6" s="10">
        <f>F6*G6</f>
        <v>0</v>
      </c>
      <c r="I6" s="10">
        <f t="shared" ref="I6:I8" si="0">H6*0.21</f>
        <v>0</v>
      </c>
      <c r="J6" s="11">
        <f t="shared" ref="J6:J8" si="1">H6+I6</f>
        <v>0</v>
      </c>
    </row>
    <row r="7" spans="1:14" ht="178.5" x14ac:dyDescent="0.25">
      <c r="A7" s="35">
        <v>2</v>
      </c>
      <c r="B7" s="8" t="s">
        <v>17</v>
      </c>
      <c r="C7" s="36"/>
      <c r="D7" s="25">
        <v>28</v>
      </c>
      <c r="E7" s="26">
        <v>0</v>
      </c>
      <c r="F7" s="9">
        <f t="shared" ref="F7:F8" si="2">SUM(D7:E7)</f>
        <v>28</v>
      </c>
      <c r="G7" s="37"/>
      <c r="H7" s="10">
        <f>F7*G7</f>
        <v>0</v>
      </c>
      <c r="I7" s="10">
        <f t="shared" si="0"/>
        <v>0</v>
      </c>
      <c r="J7" s="11">
        <f t="shared" si="1"/>
        <v>0</v>
      </c>
    </row>
    <row r="8" spans="1:14" ht="90" thickBot="1" x14ac:dyDescent="0.3">
      <c r="A8" s="12">
        <v>3</v>
      </c>
      <c r="B8" s="13" t="s">
        <v>16</v>
      </c>
      <c r="C8" s="32"/>
      <c r="D8" s="27">
        <v>56</v>
      </c>
      <c r="E8" s="28">
        <v>56</v>
      </c>
      <c r="F8" s="14">
        <f t="shared" si="2"/>
        <v>112</v>
      </c>
      <c r="G8" s="30"/>
      <c r="H8" s="15">
        <f t="shared" ref="H8" si="3">F8*G8</f>
        <v>0</v>
      </c>
      <c r="I8" s="15">
        <f t="shared" si="0"/>
        <v>0</v>
      </c>
      <c r="J8" s="16">
        <f t="shared" si="1"/>
        <v>0</v>
      </c>
      <c r="M8" s="17"/>
      <c r="N8" s="17"/>
    </row>
    <row r="9" spans="1:14" ht="30" customHeight="1" thickTop="1" thickBot="1" x14ac:dyDescent="0.3">
      <c r="A9" s="50" t="s">
        <v>15</v>
      </c>
      <c r="B9" s="51"/>
      <c r="C9" s="51"/>
      <c r="D9" s="51"/>
      <c r="E9" s="51"/>
      <c r="F9" s="51"/>
      <c r="G9" s="52"/>
      <c r="H9" s="18">
        <f>SUM(H6:H8)</f>
        <v>0</v>
      </c>
      <c r="I9" s="18">
        <f>SUM(I6:I8)</f>
        <v>0</v>
      </c>
      <c r="J9" s="19">
        <f>SUM(J6:J8)</f>
        <v>0</v>
      </c>
    </row>
    <row r="10" spans="1:14" ht="9.9499999999999993" customHeight="1" x14ac:dyDescent="0.25">
      <c r="A10" s="20"/>
      <c r="B10" s="20"/>
      <c r="C10" s="20"/>
      <c r="D10" s="20"/>
      <c r="E10" s="20"/>
      <c r="F10" s="20"/>
      <c r="G10" s="20"/>
      <c r="H10" s="21"/>
      <c r="I10" s="21"/>
      <c r="J10" s="21"/>
    </row>
    <row r="11" spans="1:14" ht="9.9499999999999993" customHeight="1" x14ac:dyDescent="0.25">
      <c r="A11" s="20"/>
      <c r="B11" s="20"/>
      <c r="C11" s="20"/>
      <c r="D11" s="20"/>
      <c r="E11" s="20"/>
      <c r="F11" s="20"/>
      <c r="G11" s="20"/>
      <c r="H11" s="21"/>
      <c r="I11" s="21"/>
      <c r="J11" s="21"/>
    </row>
    <row r="12" spans="1:14" ht="18" customHeight="1" x14ac:dyDescent="0.25">
      <c r="A12" s="38" t="s">
        <v>14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4" ht="12.95" customHeight="1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spans="1:14" ht="12.95" customHeight="1" x14ac:dyDescent="0.25">
      <c r="A14" s="38"/>
      <c r="B14" s="39"/>
      <c r="C14" s="39"/>
      <c r="D14" s="39"/>
      <c r="E14" s="39"/>
      <c r="F14" s="39"/>
      <c r="G14" s="39"/>
      <c r="H14" s="39"/>
      <c r="I14" s="39"/>
      <c r="J14" s="39"/>
    </row>
    <row r="15" spans="1:14" x14ac:dyDescent="0.25">
      <c r="H15" s="17"/>
      <c r="I15" s="17"/>
    </row>
    <row r="17" spans="8:9" x14ac:dyDescent="0.25">
      <c r="H17" s="24"/>
      <c r="I17" s="17"/>
    </row>
    <row r="20" spans="8:9" x14ac:dyDescent="0.25">
      <c r="H20" s="17"/>
    </row>
  </sheetData>
  <sheetProtection algorithmName="SHA-512" hashValue="1M0KpY4TjO1s8qBbOpepFqp+uRS7aoz0z8hjeeRmoyKPborPRIKY+EUSSNpGtNMF4dza7p+mgzDQsEKHCPrhSQ==" saltValue="wCDEC258IwE1qHQKjO41XQ==" spinCount="100000" sheet="1" objects="1" scenarios="1" selectLockedCells="1"/>
  <dataConsolidate>
    <dataRefs count="1">
      <dataRef ref="A6:A7" sheet="Strečová fólie a síťovina"/>
    </dataRefs>
  </dataConsolidate>
  <mergeCells count="12">
    <mergeCell ref="A14:J14"/>
    <mergeCell ref="A12:J12"/>
    <mergeCell ref="A13:J13"/>
    <mergeCell ref="A3:J3"/>
    <mergeCell ref="A1:J1"/>
    <mergeCell ref="B4:B5"/>
    <mergeCell ref="D4:G4"/>
    <mergeCell ref="A2:J2"/>
    <mergeCell ref="A4:A5"/>
    <mergeCell ref="H4:J4"/>
    <mergeCell ref="A9:G9"/>
    <mergeCell ref="C4:C5"/>
  </mergeCells>
  <printOptions horizontalCentered="1"/>
  <pageMargins left="0.31496062992125984" right="0.31496062992125984" top="1.0236220472440944" bottom="0.59055118110236227" header="0.31496062992125984" footer="0.31496062992125984"/>
  <pageSetup paperSize="9" scale="62" orientation="landscape" r:id="rId1"/>
  <headerFooter differentFirst="1">
    <oddHeader>&amp;L&amp;G</oddHeader>
    <oddFooter>&amp;R&amp;"Verdana,Obyčejné"&amp;8Stránka &amp;P z &amp;N</oddFooter>
    <firstHeader>&amp;L&amp;"Verdana,Obyčejné"&amp;10&amp;K01+014&amp;G Příloha č. 5 výzvy - Podrobná specifikace předmětu plnění (Ceník)&amp;C&amp;"Verdana,Tučné"&amp;12Strečová fólie a síťovina
______________________________________________________</firstHeader>
    <firstFooter>&amp;R&amp;"Verdana,Obyčejné"&amp;8Stránka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Strečová fólie a síťovina</vt:lpstr>
      <vt:lpstr>'Strečová fólie a síťovina'!Názvy_tisku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2022-02-07T11:41:12Z</cp:lastPrinted>
  <dcterms:created xsi:type="dcterms:W3CDTF">2016-08-31T12:21:10Z</dcterms:created>
  <dcterms:modified xsi:type="dcterms:W3CDTF">2022-02-09T13:00:24Z</dcterms:modified>
</cp:coreProperties>
</file>