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codeName="ThisWorkbook"/>
  <bookViews>
    <workbookView xWindow="28680" yWindow="65416" windowWidth="29040" windowHeight="15840" activeTab="0"/>
  </bookViews>
  <sheets>
    <sheet name="Celková cena nabídky" sheetId="3" r:id="rId1"/>
    <sheet name="Přenos a paušály" sheetId="4" r:id="rId2"/>
    <sheet name="ÚKZÚZ (2019-2022)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<sst xmlns="http://schemas.openxmlformats.org/spreadsheetml/2006/main" count="38" uniqueCount="38">
  <si>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Uchazeč</t>
  </si>
  <si>
    <t>Název:</t>
  </si>
  <si>
    <t>Ústřední kontrolní a zkušební ústav zemědělský</t>
  </si>
  <si>
    <t>Sídlo</t>
  </si>
  <si>
    <t>Hroznová 63/2, 656 06 Brno</t>
  </si>
  <si>
    <t>Celková cena nabídky:</t>
  </si>
  <si>
    <t>přenos telefonních čísel (jednorázová platba)</t>
  </si>
  <si>
    <t>cena celkem (bez DPH)</t>
  </si>
  <si>
    <t>sazba DPH v procentech</t>
  </si>
  <si>
    <t>cena celkem včetně DPH</t>
  </si>
  <si>
    <t>Počet</t>
  </si>
  <si>
    <t>Měsíční paušál</t>
  </si>
  <si>
    <t>PSTN (analogová přípojka)</t>
  </si>
  <si>
    <t>ISDN2 A</t>
  </si>
  <si>
    <t>ISDN2 D</t>
  </si>
  <si>
    <t>ISDN 30</t>
  </si>
  <si>
    <t>Provolbový blok 1000 čísel</t>
  </si>
  <si>
    <t>Provolbový blok 100 čísel</t>
  </si>
  <si>
    <t>Provolbový blok 10 čísel</t>
  </si>
  <si>
    <t>Mezinárodní volání do EU - pevná síť</t>
  </si>
  <si>
    <t>Celkem</t>
  </si>
  <si>
    <t>paušální cena přípojek (za 36 měsíců)</t>
  </si>
  <si>
    <t>předpokládaná cena volání (za 36 měsíců)</t>
  </si>
  <si>
    <t>Volání v síti operátora</t>
  </si>
  <si>
    <t>Volání do pevné sítě v ČR</t>
  </si>
  <si>
    <t>Volání do mobilní sítě v ČR</t>
  </si>
  <si>
    <t>Poskytování hlasových služeb 2022</t>
  </si>
  <si>
    <t>IČO:</t>
  </si>
  <si>
    <t>0020338</t>
  </si>
  <si>
    <t xml:space="preserve">Platba za přenos celkem v Kč bez DPH </t>
  </si>
  <si>
    <t xml:space="preserve">Paušály celkem (36 měsíců) v Kč bez DPH </t>
  </si>
  <si>
    <t xml:space="preserve">Jednorázová platba za přenos za 1 ks </t>
  </si>
  <si>
    <t xml:space="preserve">Cena za 1 minutu v Kč bez DPH </t>
  </si>
  <si>
    <t xml:space="preserve">Cena celkem za 36 měsíců v Kč bez DPH </t>
  </si>
  <si>
    <t>Délka hovorů celkem (v minutách)  za 36 měsíců v období 2019-2022</t>
  </si>
  <si>
    <t>Tarifikační model (1  + 1) (operátor účtuje hovor po vteřinách už od začátku volání).</t>
  </si>
  <si>
    <t>Hovorné zdarma v rámci podnikové sítě zadavatele.</t>
  </si>
  <si>
    <t xml:space="preserve">Požadavky zadavatele: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</si>
</sst>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2" fillId="0" borderId="1" xfId="0" applyFont="1" applyBorder="1" applyAlignment="1">
      <alignment horizontal="left" wrapText="1"/>
    </xf>
    <xf numFmtId="2" fontId="0" fillId="0" borderId="1" xfId="0" applyNumberFormat="1" applyBorder="1"/>
    <xf numFmtId="2" fontId="0" fillId="2" borderId="1" xfId="0" applyNumberForma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 topLeftCell="A1">
      <selection activeCell="A21" sqref="A21"/>
    </sheetView>
  </sheetViews>
  <sheetFormatPr defaultColWidth="9.140625" defaultRowHeight="15"/>
  <cols>
    <col min="1" max="1" width="20.8515625" style="8" customWidth="1"/>
    <col min="2" max="2" width="9.140625" style="8" customWidth="1"/>
    <col min="3" max="3" width="41.7109375" style="8" bestFit="1" customWidth="1"/>
    <col min="4" max="16384" width="9.140625" style="8" customWidth="1"/>
  </cols>
  <sheetData>
    <row r="1" spans="1:7" ht="21">
      <c r="A1" s="16" t="s">
        <v>26</v>
      </c>
      <c r="B1" s="16"/>
      <c r="C1" s="16"/>
      <c r="D1" s="16"/>
      <c r="E1" s="16"/>
      <c r="F1" s="16"/>
      <c r="G1" s="16"/>
    </row>
    <row r="3" ht="15">
      <c r="A3" s="9" t="s">
        <v>0</v>
      </c>
    </row>
    <row r="4" spans="1:8" ht="15">
      <c r="A4" s="8" t="s">
        <v>1</v>
      </c>
      <c r="B4" s="17" t="s">
        <v>2</v>
      </c>
      <c r="C4" s="17"/>
      <c r="D4" s="17"/>
      <c r="E4" s="17"/>
      <c r="F4" s="17"/>
      <c r="G4" s="17"/>
      <c r="H4" s="17"/>
    </row>
    <row r="5" spans="1:8" ht="15">
      <c r="A5" s="8" t="s">
        <v>3</v>
      </c>
      <c r="B5" s="17" t="s">
        <v>4</v>
      </c>
      <c r="C5" s="17"/>
      <c r="D5" s="17"/>
      <c r="E5" s="17"/>
      <c r="F5" s="17"/>
      <c r="G5" s="17"/>
      <c r="H5" s="17"/>
    </row>
    <row r="6" spans="1:8" ht="15">
      <c r="A6" s="8" t="s">
        <v>27</v>
      </c>
      <c r="B6" s="18" t="s">
        <v>28</v>
      </c>
      <c r="C6" s="18"/>
      <c r="D6" s="18"/>
      <c r="E6" s="18"/>
      <c r="F6" s="18"/>
      <c r="G6" s="18"/>
      <c r="H6" s="18"/>
    </row>
    <row r="9" ht="15">
      <c r="A9" s="9" t="s">
        <v>5</v>
      </c>
    </row>
    <row r="11" spans="1:3" ht="15">
      <c r="A11" s="10">
        <f>'Přenos a paušály'!D9</f>
        <v>0</v>
      </c>
      <c r="C11" s="8" t="s">
        <v>6</v>
      </c>
    </row>
    <row r="12" spans="1:3" ht="15">
      <c r="A12" s="10">
        <f>'Přenos a paušály'!F9</f>
        <v>0</v>
      </c>
      <c r="C12" s="8" t="s">
        <v>21</v>
      </c>
    </row>
    <row r="13" spans="1:3" ht="15" thickBot="1">
      <c r="A13" s="10">
        <f>'ÚKZÚZ (2019-2022)'!D7</f>
        <v>0</v>
      </c>
      <c r="C13" s="8" t="s">
        <v>22</v>
      </c>
    </row>
    <row r="14" spans="1:3" ht="15" thickTop="1">
      <c r="A14" s="11">
        <f>SUM(A11:A13)</f>
        <v>0</v>
      </c>
      <c r="C14" s="8" t="s">
        <v>7</v>
      </c>
    </row>
    <row r="15" spans="1:3" ht="15">
      <c r="A15" s="8">
        <v>21</v>
      </c>
      <c r="C15" s="8" t="s">
        <v>8</v>
      </c>
    </row>
    <row r="16" spans="1:3" ht="15">
      <c r="A16" s="10">
        <f>A14*1.21</f>
        <v>0</v>
      </c>
      <c r="C16" s="8" t="s">
        <v>9</v>
      </c>
    </row>
    <row r="18" ht="15">
      <c r="A18" s="9" t="s">
        <v>37</v>
      </c>
    </row>
    <row r="19" spans="1:3" ht="14.5" customHeight="1">
      <c r="A19" s="20" t="s">
        <v>35</v>
      </c>
      <c r="B19" s="20"/>
      <c r="C19" s="20"/>
    </row>
    <row r="20" spans="1:3" ht="14" customHeight="1">
      <c r="A20" s="20" t="s">
        <v>36</v>
      </c>
      <c r="B20" s="20"/>
      <c r="C20" s="20"/>
    </row>
  </sheetData>
  <mergeCells count="6">
    <mergeCell ref="A20:C20"/>
    <mergeCell ref="A1:G1"/>
    <mergeCell ref="B4:H4"/>
    <mergeCell ref="B5:H5"/>
    <mergeCell ref="B6:H6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 topLeftCell="A1">
      <selection activeCell="C2" sqref="C2"/>
    </sheetView>
  </sheetViews>
  <sheetFormatPr defaultColWidth="9.140625" defaultRowHeight="15"/>
  <cols>
    <col min="1" max="1" width="24.421875" style="8" bestFit="1" customWidth="1"/>
    <col min="2" max="2" width="9.140625" style="8" customWidth="1"/>
    <col min="3" max="3" width="11.8515625" style="8" customWidth="1"/>
    <col min="4" max="4" width="10.57421875" style="8" customWidth="1"/>
    <col min="5" max="5" width="9.140625" style="8" customWidth="1"/>
    <col min="6" max="6" width="15.57421875" style="8" customWidth="1"/>
    <col min="7" max="16384" width="9.140625" style="8" customWidth="1"/>
  </cols>
  <sheetData>
    <row r="1" spans="1:6" ht="58">
      <c r="A1" s="12"/>
      <c r="B1" s="3" t="s">
        <v>10</v>
      </c>
      <c r="C1" s="3" t="s">
        <v>31</v>
      </c>
      <c r="D1" s="3" t="s">
        <v>29</v>
      </c>
      <c r="E1" s="3" t="s">
        <v>11</v>
      </c>
      <c r="F1" s="3" t="s">
        <v>30</v>
      </c>
    </row>
    <row r="2" spans="1:6" ht="15">
      <c r="A2" s="12" t="s">
        <v>12</v>
      </c>
      <c r="B2" s="12">
        <v>10</v>
      </c>
      <c r="C2" s="13"/>
      <c r="D2" s="14">
        <f>B2*C2</f>
        <v>0</v>
      </c>
      <c r="E2" s="13"/>
      <c r="F2" s="14">
        <f aca="true" t="shared" si="0" ref="F2:F8">B2*E2*36</f>
        <v>0</v>
      </c>
    </row>
    <row r="3" spans="1:6" ht="15">
      <c r="A3" s="12" t="s">
        <v>13</v>
      </c>
      <c r="B3" s="12">
        <v>8</v>
      </c>
      <c r="C3" s="13"/>
      <c r="D3" s="14">
        <f aca="true" t="shared" si="1" ref="D3:D8">B3*C3</f>
        <v>0</v>
      </c>
      <c r="E3" s="13"/>
      <c r="F3" s="14">
        <f t="shared" si="0"/>
        <v>0</v>
      </c>
    </row>
    <row r="4" spans="1:6" ht="15">
      <c r="A4" s="12" t="s">
        <v>14</v>
      </c>
      <c r="B4" s="12">
        <v>16</v>
      </c>
      <c r="C4" s="13"/>
      <c r="D4" s="14">
        <f t="shared" si="1"/>
        <v>0</v>
      </c>
      <c r="E4" s="13"/>
      <c r="F4" s="14">
        <f t="shared" si="0"/>
        <v>0</v>
      </c>
    </row>
    <row r="5" spans="1:6" ht="15">
      <c r="A5" s="12" t="s">
        <v>15</v>
      </c>
      <c r="B5" s="12">
        <v>4</v>
      </c>
      <c r="C5" s="13"/>
      <c r="D5" s="14">
        <f t="shared" si="1"/>
        <v>0</v>
      </c>
      <c r="E5" s="13"/>
      <c r="F5" s="14">
        <f t="shared" si="0"/>
        <v>0</v>
      </c>
    </row>
    <row r="6" spans="1:6" ht="15">
      <c r="A6" s="12" t="s">
        <v>16</v>
      </c>
      <c r="B6" s="12">
        <v>3</v>
      </c>
      <c r="C6" s="13"/>
      <c r="D6" s="14">
        <f t="shared" si="1"/>
        <v>0</v>
      </c>
      <c r="E6" s="13"/>
      <c r="F6" s="14">
        <f t="shared" si="0"/>
        <v>0</v>
      </c>
    </row>
    <row r="7" spans="1:6" ht="15">
      <c r="A7" s="12" t="s">
        <v>17</v>
      </c>
      <c r="B7" s="12">
        <v>7</v>
      </c>
      <c r="C7" s="13"/>
      <c r="D7" s="14">
        <f t="shared" si="1"/>
        <v>0</v>
      </c>
      <c r="E7" s="13"/>
      <c r="F7" s="14">
        <f t="shared" si="0"/>
        <v>0</v>
      </c>
    </row>
    <row r="8" spans="1:6" ht="15">
      <c r="A8" s="12" t="s">
        <v>18</v>
      </c>
      <c r="B8" s="12">
        <v>12</v>
      </c>
      <c r="C8" s="13"/>
      <c r="D8" s="14">
        <f t="shared" si="1"/>
        <v>0</v>
      </c>
      <c r="E8" s="13"/>
      <c r="F8" s="14">
        <f t="shared" si="0"/>
        <v>0</v>
      </c>
    </row>
    <row r="9" spans="4:6" ht="15">
      <c r="D9" s="14">
        <f>SUM(D2:D8)</f>
        <v>0</v>
      </c>
      <c r="F9" s="14">
        <f>SUM(F2:F8)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 topLeftCell="A1">
      <selection activeCell="A11" sqref="A11:B11"/>
    </sheetView>
  </sheetViews>
  <sheetFormatPr defaultColWidth="9.140625" defaultRowHeight="15"/>
  <cols>
    <col min="1" max="1" width="33.8515625" style="0" bestFit="1" customWidth="1"/>
    <col min="2" max="2" width="20.00390625" style="0" customWidth="1"/>
    <col min="4" max="4" width="9.57421875" style="0" bestFit="1" customWidth="1"/>
  </cols>
  <sheetData>
    <row r="1" ht="15">
      <c r="B1" s="1"/>
    </row>
    <row r="2" spans="1:4" ht="72.5">
      <c r="A2" s="2"/>
      <c r="B2" s="3" t="s">
        <v>34</v>
      </c>
      <c r="C2" s="5" t="s">
        <v>32</v>
      </c>
      <c r="D2" s="5" t="s">
        <v>33</v>
      </c>
    </row>
    <row r="3" spans="1:4" ht="15">
      <c r="A3" s="2" t="s">
        <v>23</v>
      </c>
      <c r="B3" s="2">
        <v>5316</v>
      </c>
      <c r="C3" s="4"/>
      <c r="D3" s="6">
        <f>B3*C3</f>
        <v>0</v>
      </c>
    </row>
    <row r="4" spans="1:4" ht="15">
      <c r="A4" s="2" t="s">
        <v>24</v>
      </c>
      <c r="B4" s="2">
        <v>108840</v>
      </c>
      <c r="C4" s="4"/>
      <c r="D4" s="6">
        <f aca="true" t="shared" si="0" ref="D4:D6">B4*C4</f>
        <v>0</v>
      </c>
    </row>
    <row r="5" spans="1:4" ht="15">
      <c r="A5" s="2" t="s">
        <v>25</v>
      </c>
      <c r="B5" s="2">
        <v>93297</v>
      </c>
      <c r="C5" s="4"/>
      <c r="D5" s="6">
        <f t="shared" si="0"/>
        <v>0</v>
      </c>
    </row>
    <row r="6" spans="1:4" ht="15">
      <c r="A6" s="2" t="s">
        <v>19</v>
      </c>
      <c r="B6" s="2">
        <v>702</v>
      </c>
      <c r="C6" s="7"/>
      <c r="D6" s="6">
        <f t="shared" si="0"/>
        <v>0</v>
      </c>
    </row>
    <row r="7" spans="2:4" ht="15">
      <c r="B7" s="2" t="s">
        <v>20</v>
      </c>
      <c r="C7" s="2"/>
      <c r="D7" s="6">
        <f>SUM(D3:D6)</f>
        <v>0</v>
      </c>
    </row>
    <row r="10" spans="1:2" ht="15.5">
      <c r="A10" s="15"/>
      <c r="B10" s="15"/>
    </row>
    <row r="11" spans="1:2" ht="15.5">
      <c r="A11" s="19"/>
      <c r="B11" s="19"/>
    </row>
  </sheetData>
  <mergeCells count="1">
    <mergeCell ref="A11:B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636333E846740AABD9881F86232EB" ma:contentTypeVersion="2" ma:contentTypeDescription="Create a new document." ma:contentTypeScope="" ma:versionID="971c6620f9fe36bebd05ca31c5fa373a">
  <xsd:schema xmlns:xsd="http://www.w3.org/2001/XMLSchema" xmlns:xs="http://www.w3.org/2001/XMLSchema" xmlns:p="http://schemas.microsoft.com/office/2006/metadata/properties" xmlns:ns2="ab38ccb5-f0e7-44de-be03-4a6b48be61f5" targetNamespace="http://schemas.microsoft.com/office/2006/metadata/properties" ma:root="true" ma:fieldsID="9a5a0beadc146dea2d649f5b446bd488" ns2:_="">
    <xsd:import namespace="ab38ccb5-f0e7-44de-be03-4a6b48be6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8ccb5-f0e7-44de-be03-4a6b48be6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51FBF-7E31-4B14-A9AD-B103AD959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8ccb5-f0e7-44de-be03-4a6b48be6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A817E0-BFA0-4E73-9814-898F9DB0EF16}">
  <ds:schemaRefs>
    <ds:schemaRef ds:uri="http://purl.org/dc/elements/1.1/"/>
    <ds:schemaRef ds:uri="http://schemas.microsoft.com/office/2006/metadata/properties"/>
    <ds:schemaRef ds:uri="http://purl.org/dc/terms/"/>
    <ds:schemaRef ds:uri="ab38ccb5-f0e7-44de-be03-4a6b48be6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A5926B-EADC-4BD8-9E55-711C8DC07A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Rakus</dc:creator>
  <cp:keywords/>
  <dc:description/>
  <cp:lastModifiedBy>Wágnerová Jana</cp:lastModifiedBy>
  <cp:lastPrinted>2022-02-15T09:43:05Z</cp:lastPrinted>
  <dcterms:created xsi:type="dcterms:W3CDTF">2014-03-04T10:36:08Z</dcterms:created>
  <dcterms:modified xsi:type="dcterms:W3CDTF">2022-02-17T18:23:27Z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0x010100CC7636333E846740AABD9881F86232EB</vt:lpwstr>
  </property>
</Properties>
</file>