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30855" yWindow="5115" windowWidth="24480" windowHeight="14760"/>
  </bookViews>
  <sheets>
    <sheet name="Dodavka_montaz_servis" sheetId="2" r:id="rId1"/>
  </sheets>
  <calcPr calcId="162913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2" l="1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15" i="2"/>
  <c r="H7" i="2" l="1"/>
  <c r="H16" i="2" l="1"/>
  <c r="H8" i="2" l="1"/>
  <c r="H33" i="2" s="1"/>
  <c r="H31" i="2"/>
  <c r="H34" i="2" s="1"/>
  <c r="H35" i="2" l="1"/>
</calcChain>
</file>

<file path=xl/sharedStrings.xml><?xml version="1.0" encoding="utf-8"?>
<sst xmlns="http://schemas.openxmlformats.org/spreadsheetml/2006/main" count="56" uniqueCount="34">
  <si>
    <t>ks</t>
  </si>
  <si>
    <t>Popis</t>
  </si>
  <si>
    <t>Měrná jednotka</t>
  </si>
  <si>
    <t>Cena za měrnou jednotku</t>
  </si>
  <si>
    <t>Množství</t>
  </si>
  <si>
    <t>Cena za položku</t>
  </si>
  <si>
    <t>Celková cena za lokalitu</t>
  </si>
  <si>
    <t>Číslo položky</t>
  </si>
  <si>
    <t>Lokalita</t>
  </si>
  <si>
    <t>Celková cena za dodávku a montáž:</t>
  </si>
  <si>
    <t>Celková cena veřejné zakázky:</t>
  </si>
  <si>
    <t>rok</t>
  </si>
  <si>
    <t>Dodávka nové pobočkové telefoní ústředny (TÚ) lokalita Hradec Králové</t>
  </si>
  <si>
    <t>Nová TÚ lokalita Hradec Králové dle technické specifikace v příloze č.1</t>
  </si>
  <si>
    <t>Servis nové TÚ a 15-ti stávajících TÚ dle technické specifikace v příloze č.2</t>
  </si>
  <si>
    <t>TÚ lokalita Hradec Králové</t>
  </si>
  <si>
    <t>TÚ lokalita Jablonec nad Nisou</t>
  </si>
  <si>
    <t>TÚ lokalita Roudnice nad Labem</t>
  </si>
  <si>
    <t>TÚ lokalita Pouchov</t>
  </si>
  <si>
    <t>TÚ lokalita Jičín</t>
  </si>
  <si>
    <t>TÚ lokalita Klavary</t>
  </si>
  <si>
    <t>TÚ lokalita Lysá nad Labem</t>
  </si>
  <si>
    <t>TÚ lokalita Nymburk</t>
  </si>
  <si>
    <t>TÚ lokalita Pastviny</t>
  </si>
  <si>
    <t>TÚ lokalita Turnov</t>
  </si>
  <si>
    <t>TÚ lokalita Vysoké Mýto</t>
  </si>
  <si>
    <t>TÚ lokalita Žamberk</t>
  </si>
  <si>
    <t>TÚ lokalita Liberec</t>
  </si>
  <si>
    <t>TÚ lokalita Mladá Boleslav</t>
  </si>
  <si>
    <t>TÚ lokalita Pardubice Cihelna</t>
  </si>
  <si>
    <t>TÚ lokalita Pardubice Teplého</t>
  </si>
  <si>
    <t>Kategorie servisu</t>
  </si>
  <si>
    <t>Celková cena za servis TÚ na 5 let:</t>
  </si>
  <si>
    <t>Cenový rozpočet veřejné zakázky "Telekomunikační zařízení a infrastruktura – dodávka telefonní ústředny a servis"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</si>
</sst>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.00\ [$€-1]_-;\-* #,##0.00\ [$€-1]_-;_-* &quot;-&quot;??\ [$€-1]_-;_-@_-"/>
    <numFmt numFmtId="166" formatCode="_-* #,##0.00\ [$Kč-405]_-;\-* #,##0.00\ [$Kč-405]_-;_-* &quot;-&quot;??\ [$Kč-405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Helv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2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0" fontId="6" fillId="0" borderId="0"/>
    <xf numFmtId="0" fontId="5" fillId="0" borderId="0"/>
    <xf numFmtId="0" fontId="2" fillId="0" borderId="0"/>
    <xf numFmtId="0" fontId="5" fillId="0" borderId="0" applyProtection="0"/>
    <xf numFmtId="0" fontId="2" fillId="0" borderId="0"/>
    <xf numFmtId="9" fontId="5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0" fontId="8" fillId="3" borderId="1" xfId="0" applyFont="1" applyFill="1" applyBorder="1" applyProtection="1"/>
    <xf numFmtId="1" fontId="8" fillId="3" borderId="1" xfId="0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49" fontId="8" fillId="3" borderId="13" xfId="0" applyNumberFormat="1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Protection="1"/>
    <xf numFmtId="49" fontId="8" fillId="3" borderId="15" xfId="0" applyNumberFormat="1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/>
    </xf>
    <xf numFmtId="166" fontId="8" fillId="2" borderId="1" xfId="14" applyNumberFormat="1" applyFont="1" applyFill="1" applyBorder="1" applyProtection="1">
      <protection locked="0"/>
    </xf>
    <xf numFmtId="166" fontId="8" fillId="3" borderId="7" xfId="14" applyNumberFormat="1" applyFont="1" applyFill="1" applyBorder="1" applyAlignment="1" applyProtection="1">
      <alignment horizontal="center"/>
    </xf>
    <xf numFmtId="49" fontId="11" fillId="4" borderId="10" xfId="0" applyNumberFormat="1" applyFont="1" applyFill="1" applyBorder="1" applyAlignment="1" applyProtection="1">
      <alignment horizontal="left"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</xf>
    <xf numFmtId="1" fontId="11" fillId="4" borderId="11" xfId="1" applyNumberFormat="1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166" fontId="11" fillId="4" borderId="9" xfId="14" applyNumberFormat="1" applyFont="1" applyFill="1" applyBorder="1" applyAlignment="1" applyProtection="1">
      <alignment horizontal="center"/>
    </xf>
    <xf numFmtId="166" fontId="11" fillId="4" borderId="9" xfId="14" applyNumberFormat="1" applyFont="1" applyFill="1" applyBorder="1" applyAlignment="1">
      <alignment horizontal="center"/>
    </xf>
    <xf numFmtId="0" fontId="12" fillId="0" borderId="0" xfId="0" applyFont="1" applyProtection="1"/>
    <xf numFmtId="49" fontId="11" fillId="4" borderId="17" xfId="0" applyNumberFormat="1" applyFont="1" applyFill="1" applyBorder="1" applyAlignment="1" applyProtection="1">
      <alignment horizontal="left" vertical="center" wrapText="1"/>
    </xf>
    <xf numFmtId="49" fontId="11" fillId="4" borderId="18" xfId="0" applyNumberFormat="1" applyFont="1" applyFill="1" applyBorder="1" applyAlignment="1" applyProtection="1">
      <alignment horizontal="left" vertical="center" wrapText="1"/>
    </xf>
    <xf numFmtId="1" fontId="11" fillId="4" borderId="18" xfId="1" applyNumberFormat="1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166" fontId="11" fillId="4" borderId="20" xfId="14" applyNumberFormat="1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8" fillId="4" borderId="1" xfId="0" applyFont="1" applyFill="1" applyBorder="1" applyProtection="1"/>
    <xf numFmtId="1" fontId="8" fillId="4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166" fontId="8" fillId="4" borderId="7" xfId="14" applyNumberFormat="1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8" fillId="4" borderId="2" xfId="0" applyFont="1" applyFill="1" applyBorder="1" applyProtection="1"/>
    <xf numFmtId="166" fontId="8" fillId="2" borderId="2" xfId="14" applyNumberFormat="1" applyFont="1" applyFill="1" applyBorder="1" applyProtection="1"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>
      <alignment horizontal="left"/>
    </xf>
    <xf numFmtId="0" fontId="9" fillId="4" borderId="11" xfId="0" applyFont="1" applyFill="1" applyBorder="1" applyAlignment="1" applyProtection="1">
      <alignment horizontal="left"/>
    </xf>
    <xf numFmtId="0" fontId="9" fillId="4" borderId="12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49" fontId="8" fillId="3" borderId="21" xfId="0" applyNumberFormat="1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0" fontId="8" fillId="4" borderId="23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13" fillId="0" borderId="0" xfId="0" applyFont="1" applyProtection="1"/>
  </cellXfs>
  <cellStyles count="15">
    <cellStyle name="Čárka" xfId="1" builtinId="3"/>
    <cellStyle name="Hypertextový odkaz 2" xfId="3"/>
    <cellStyle name="Měna" xfId="14" builtinId="4"/>
    <cellStyle name="Měna 2" xfId="5"/>
    <cellStyle name="Měna 3" xfId="4"/>
    <cellStyle name="normálne 2" xfId="6"/>
    <cellStyle name="normálne 5" xfId="7"/>
    <cellStyle name="Normální" xfId="0" builtinId="0"/>
    <cellStyle name="Normální 2" xfId="8"/>
    <cellStyle name="Normální 2 2 2" xfId="9"/>
    <cellStyle name="Normální 3" xfId="10"/>
    <cellStyle name="Normální 4" xfId="11"/>
    <cellStyle name="Normální 5" xfId="2"/>
    <cellStyle name="Procenta 2" xfId="12"/>
    <cellStyle name="Styl 1" xfId="13"/>
  </cellStyles>
  <dxfs count="17">
    <dxf>
      <font>
        <strike val="0"/>
        <outline val="0"/>
        <shadow val="0"/>
        <u val="none"/>
        <vertAlign val="baseline"/>
        <name val="Arial"/>
        <scheme val="none"/>
      </font>
      <numFmt numFmtId="166" formatCode="_-* #,##0.00\ [$Kč-405]_-;\-* #,##0.00\ [$Kč-405]_-;_-* &quot;-&quot;??\ [$Kč-405]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outline="0">
        <right style="medium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30" formatCode="@"/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_-* #,##0.00\ [$Kč-405]_-;\-* #,##0.00\ [$Kč-405]_-;_-* &quot;-&quot;??\ [$Kč-405]_-;_-@_-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outline="0">
        <right style="medium">
          <color indexed="64"/>
        </right>
      </border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347232" displayName="Tabulka1347232" ref="D6:H8" totalsRowShown="0" headerRowDxfId="16" dataDxfId="14" headerRowBorderDxfId="15" tableBorderDxfId="13">
  <tableColumns count="5">
    <tableColumn id="1" name="Popis" dataDxfId="12"/>
    <tableColumn id="5" name="Cena za měrnou jednotku" dataDxfId="11"/>
    <tableColumn id="6" name="Množství" dataDxfId="10"/>
    <tableColumn id="2" name="Měrná jednotka" dataDxfId="9"/>
    <tableColumn id="4" name="Cena za položku" dataDxfId="8" dataCellStyle="Měn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ulka134752" displayName="Tabulka134752" ref="D14:H31" totalsRowShown="0" headerRowDxfId="7" dataDxfId="6" tableBorderDxfId="5">
  <tableColumns count="5">
    <tableColumn id="1" name="Popis" dataDxfId="4"/>
    <tableColumn id="5" name="Cena za měrnou jednotku" dataDxfId="3"/>
    <tableColumn id="6" name="Množství" dataDxfId="2"/>
    <tableColumn id="2" name="Měrná jednotka" dataDxfId="1"/>
    <tableColumn id="4" name="Cena za položku" dataDxfId="0" dataCellStyle="Měn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7"/>
  <sheetViews>
    <sheetView tabSelected="1" zoomScale="130" zoomScaleNormal="130" workbookViewId="0"/>
  </sheetViews>
  <sheetFormatPr defaultColWidth="8.85546875" defaultRowHeight="14.25" x14ac:dyDescent="0.2"/>
  <cols>
    <col min="1" max="1" width="8.85546875" style="2"/>
    <col min="2" max="2" width="11.5703125" style="12" bestFit="1" customWidth="1"/>
    <col min="3" max="3" width="11.5703125" style="12" customWidth="1"/>
    <col min="4" max="4" width="79.85546875" style="2" customWidth="1"/>
    <col min="5" max="5" width="20.28515625" style="2" customWidth="1"/>
    <col min="6" max="6" width="10.28515625" style="2" customWidth="1"/>
    <col min="7" max="7" width="14.7109375" style="2" customWidth="1"/>
    <col min="8" max="8" width="20.28515625" style="2" customWidth="1"/>
    <col min="9" max="16384" width="8.85546875" style="2"/>
  </cols>
  <sheetData>
    <row r="3" spans="2:8" s="1" customFormat="1" ht="27" x14ac:dyDescent="0.35">
      <c r="B3" s="56" t="s">
        <v>33</v>
      </c>
    </row>
    <row r="4" spans="2:8" ht="15" customHeight="1" thickBot="1" x14ac:dyDescent="0.25"/>
    <row r="5" spans="2:8" s="55" customFormat="1" ht="23.25" customHeight="1" thickBot="1" x14ac:dyDescent="0.3">
      <c r="B5" s="11" t="s">
        <v>8</v>
      </c>
      <c r="C5" s="48"/>
      <c r="D5" s="45" t="s">
        <v>12</v>
      </c>
      <c r="E5" s="45"/>
      <c r="F5" s="45"/>
      <c r="G5" s="45"/>
      <c r="H5" s="46"/>
    </row>
    <row r="6" spans="2:8" ht="30" customHeight="1" x14ac:dyDescent="0.2">
      <c r="B6" s="16" t="s">
        <v>7</v>
      </c>
      <c r="C6" s="49"/>
      <c r="D6" s="14" t="s">
        <v>1</v>
      </c>
      <c r="E6" s="9" t="s">
        <v>3</v>
      </c>
      <c r="F6" s="9" t="s">
        <v>4</v>
      </c>
      <c r="G6" s="9" t="s">
        <v>2</v>
      </c>
      <c r="H6" s="10" t="s">
        <v>5</v>
      </c>
    </row>
    <row r="7" spans="2:8" ht="15" customHeight="1" thickBot="1" x14ac:dyDescent="0.25">
      <c r="B7" s="17">
        <v>1</v>
      </c>
      <c r="C7" s="50"/>
      <c r="D7" s="15" t="s">
        <v>13</v>
      </c>
      <c r="E7" s="18"/>
      <c r="F7" s="4">
        <v>1</v>
      </c>
      <c r="G7" s="5" t="s">
        <v>0</v>
      </c>
      <c r="H7" s="19">
        <f>Tabulka1347232[[#This Row],[Cena za měrnou jednotku]]*Tabulka1347232[[#This Row],[Množství]]</f>
        <v>0</v>
      </c>
    </row>
    <row r="8" spans="2:8" ht="15" customHeight="1" thickBot="1" x14ac:dyDescent="0.3">
      <c r="B8" s="6"/>
      <c r="C8" s="6"/>
      <c r="D8" s="20" t="s">
        <v>6</v>
      </c>
      <c r="E8" s="21"/>
      <c r="F8" s="22"/>
      <c r="G8" s="23"/>
      <c r="H8" s="24">
        <f>SUM(H7:H7)</f>
        <v>0</v>
      </c>
    </row>
    <row r="10" spans="2:8" ht="15" customHeight="1" x14ac:dyDescent="0.2"/>
    <row r="12" spans="2:8" ht="15" customHeight="1" thickBot="1" x14ac:dyDescent="0.25"/>
    <row r="13" spans="2:8" ht="15.75" thickBot="1" x14ac:dyDescent="0.25">
      <c r="B13" s="11"/>
      <c r="C13" s="51"/>
      <c r="D13" s="47" t="s">
        <v>14</v>
      </c>
      <c r="E13" s="45"/>
      <c r="F13" s="45"/>
      <c r="G13" s="45"/>
      <c r="H13" s="46"/>
    </row>
    <row r="14" spans="2:8" ht="28.5" x14ac:dyDescent="0.2">
      <c r="B14" s="7" t="s">
        <v>7</v>
      </c>
      <c r="C14" s="14" t="s">
        <v>31</v>
      </c>
      <c r="D14" s="8" t="s">
        <v>1</v>
      </c>
      <c r="E14" s="9" t="s">
        <v>3</v>
      </c>
      <c r="F14" s="9" t="s">
        <v>4</v>
      </c>
      <c r="G14" s="9" t="s">
        <v>2</v>
      </c>
      <c r="H14" s="10" t="s">
        <v>5</v>
      </c>
    </row>
    <row r="15" spans="2:8" ht="15" customHeight="1" x14ac:dyDescent="0.2">
      <c r="B15" s="13">
        <v>1</v>
      </c>
      <c r="C15" s="52">
        <v>1</v>
      </c>
      <c r="D15" s="3" t="s">
        <v>15</v>
      </c>
      <c r="E15" s="18"/>
      <c r="F15" s="4">
        <v>5</v>
      </c>
      <c r="G15" s="5" t="s">
        <v>11</v>
      </c>
      <c r="H15" s="19">
        <f>Tabulka134752[[#This Row],[Cena za měrnou jednotku]]*Tabulka134752[[#This Row],[Množství]]</f>
        <v>0</v>
      </c>
    </row>
    <row r="16" spans="2:8" ht="15" customHeight="1" x14ac:dyDescent="0.2">
      <c r="B16" s="32">
        <v>2</v>
      </c>
      <c r="C16" s="53">
        <v>1</v>
      </c>
      <c r="D16" s="33" t="s">
        <v>16</v>
      </c>
      <c r="E16" s="18"/>
      <c r="F16" s="34">
        <v>5</v>
      </c>
      <c r="G16" s="35" t="s">
        <v>11</v>
      </c>
      <c r="H16" s="36">
        <f>Tabulka134752[[#This Row],[Cena za měrnou jednotku]]*Tabulka134752[[#This Row],[Množství]]</f>
        <v>0</v>
      </c>
    </row>
    <row r="17" spans="2:8" ht="15" customHeight="1" x14ac:dyDescent="0.2">
      <c r="B17" s="13">
        <v>3</v>
      </c>
      <c r="C17" s="52">
        <v>1</v>
      </c>
      <c r="D17" s="3" t="s">
        <v>17</v>
      </c>
      <c r="E17" s="18"/>
      <c r="F17" s="4">
        <v>5</v>
      </c>
      <c r="G17" s="5" t="s">
        <v>11</v>
      </c>
      <c r="H17" s="19">
        <f>Tabulka134752[[#This Row],[Cena za měrnou jednotku]]*Tabulka134752[[#This Row],[Množství]]</f>
        <v>0</v>
      </c>
    </row>
    <row r="18" spans="2:8" ht="15" customHeight="1" x14ac:dyDescent="0.2">
      <c r="B18" s="32">
        <v>4</v>
      </c>
      <c r="C18" s="53">
        <v>1</v>
      </c>
      <c r="D18" s="33" t="s">
        <v>29</v>
      </c>
      <c r="E18" s="18"/>
      <c r="F18" s="34">
        <v>5</v>
      </c>
      <c r="G18" s="35" t="s">
        <v>11</v>
      </c>
      <c r="H18" s="36">
        <f>Tabulka134752[[#This Row],[Cena za měrnou jednotku]]*Tabulka134752[[#This Row],[Množství]]</f>
        <v>0</v>
      </c>
    </row>
    <row r="19" spans="2:8" ht="15" customHeight="1" x14ac:dyDescent="0.2">
      <c r="B19" s="13">
        <v>5</v>
      </c>
      <c r="C19" s="52">
        <v>1</v>
      </c>
      <c r="D19" s="3" t="s">
        <v>30</v>
      </c>
      <c r="E19" s="18"/>
      <c r="F19" s="4">
        <v>5</v>
      </c>
      <c r="G19" s="5" t="s">
        <v>11</v>
      </c>
      <c r="H19" s="19">
        <f>Tabulka134752[[#This Row],[Cena za měrnou jednotku]]*Tabulka134752[[#This Row],[Množství]]</f>
        <v>0</v>
      </c>
    </row>
    <row r="20" spans="2:8" ht="15" customHeight="1" x14ac:dyDescent="0.2">
      <c r="B20" s="32">
        <v>6</v>
      </c>
      <c r="C20" s="53">
        <v>2</v>
      </c>
      <c r="D20" s="33" t="s">
        <v>18</v>
      </c>
      <c r="E20" s="18"/>
      <c r="F20" s="34">
        <v>5</v>
      </c>
      <c r="G20" s="35" t="s">
        <v>11</v>
      </c>
      <c r="H20" s="36">
        <f>Tabulka134752[[#This Row],[Cena za měrnou jednotku]]*Tabulka134752[[#This Row],[Množství]]</f>
        <v>0</v>
      </c>
    </row>
    <row r="21" spans="2:8" ht="15" customHeight="1" x14ac:dyDescent="0.2">
      <c r="B21" s="13">
        <v>7</v>
      </c>
      <c r="C21" s="52">
        <v>2</v>
      </c>
      <c r="D21" s="3" t="s">
        <v>19</v>
      </c>
      <c r="E21" s="18"/>
      <c r="F21" s="4">
        <v>5</v>
      </c>
      <c r="G21" s="5" t="s">
        <v>11</v>
      </c>
      <c r="H21" s="19">
        <f>Tabulka134752[[#This Row],[Cena za měrnou jednotku]]*Tabulka134752[[#This Row],[Množství]]</f>
        <v>0</v>
      </c>
    </row>
    <row r="22" spans="2:8" ht="15" customHeight="1" x14ac:dyDescent="0.2">
      <c r="B22" s="32">
        <v>8</v>
      </c>
      <c r="C22" s="53">
        <v>2</v>
      </c>
      <c r="D22" s="33" t="s">
        <v>20</v>
      </c>
      <c r="E22" s="18"/>
      <c r="F22" s="34">
        <v>5</v>
      </c>
      <c r="G22" s="35" t="s">
        <v>11</v>
      </c>
      <c r="H22" s="36">
        <f>Tabulka134752[[#This Row],[Cena za měrnou jednotku]]*Tabulka134752[[#This Row],[Množství]]</f>
        <v>0</v>
      </c>
    </row>
    <row r="23" spans="2:8" ht="15" customHeight="1" x14ac:dyDescent="0.2">
      <c r="B23" s="13">
        <v>9</v>
      </c>
      <c r="C23" s="52">
        <v>2</v>
      </c>
      <c r="D23" s="3" t="s">
        <v>21</v>
      </c>
      <c r="E23" s="18"/>
      <c r="F23" s="4">
        <v>5</v>
      </c>
      <c r="G23" s="5" t="s">
        <v>11</v>
      </c>
      <c r="H23" s="19">
        <f>Tabulka134752[[#This Row],[Cena za měrnou jednotku]]*Tabulka134752[[#This Row],[Množství]]</f>
        <v>0</v>
      </c>
    </row>
    <row r="24" spans="2:8" ht="15" customHeight="1" x14ac:dyDescent="0.2">
      <c r="B24" s="32">
        <v>10</v>
      </c>
      <c r="C24" s="53">
        <v>2</v>
      </c>
      <c r="D24" s="33" t="s">
        <v>22</v>
      </c>
      <c r="E24" s="18"/>
      <c r="F24" s="34">
        <v>5</v>
      </c>
      <c r="G24" s="35" t="s">
        <v>11</v>
      </c>
      <c r="H24" s="36">
        <f>Tabulka134752[[#This Row],[Cena za měrnou jednotku]]*Tabulka134752[[#This Row],[Množství]]</f>
        <v>0</v>
      </c>
    </row>
    <row r="25" spans="2:8" ht="15" customHeight="1" x14ac:dyDescent="0.2">
      <c r="B25" s="13">
        <v>11</v>
      </c>
      <c r="C25" s="52">
        <v>2</v>
      </c>
      <c r="D25" s="3" t="s">
        <v>23</v>
      </c>
      <c r="E25" s="18"/>
      <c r="F25" s="4">
        <v>5</v>
      </c>
      <c r="G25" s="5" t="s">
        <v>11</v>
      </c>
      <c r="H25" s="19">
        <f>Tabulka134752[[#This Row],[Cena za měrnou jednotku]]*Tabulka134752[[#This Row],[Množství]]</f>
        <v>0</v>
      </c>
    </row>
    <row r="26" spans="2:8" ht="15" customHeight="1" x14ac:dyDescent="0.2">
      <c r="B26" s="32">
        <v>12</v>
      </c>
      <c r="C26" s="53">
        <v>2</v>
      </c>
      <c r="D26" s="33" t="s">
        <v>24</v>
      </c>
      <c r="E26" s="18"/>
      <c r="F26" s="34">
        <v>5</v>
      </c>
      <c r="G26" s="35" t="s">
        <v>11</v>
      </c>
      <c r="H26" s="36">
        <f>Tabulka134752[[#This Row],[Cena za měrnou jednotku]]*Tabulka134752[[#This Row],[Množství]]</f>
        <v>0</v>
      </c>
    </row>
    <row r="27" spans="2:8" ht="15" customHeight="1" x14ac:dyDescent="0.2">
      <c r="B27" s="13">
        <v>13</v>
      </c>
      <c r="C27" s="52">
        <v>2</v>
      </c>
      <c r="D27" s="3" t="s">
        <v>25</v>
      </c>
      <c r="E27" s="18"/>
      <c r="F27" s="4">
        <v>5</v>
      </c>
      <c r="G27" s="5" t="s">
        <v>11</v>
      </c>
      <c r="H27" s="19">
        <f>Tabulka134752[[#This Row],[Cena za měrnou jednotku]]*Tabulka134752[[#This Row],[Množství]]</f>
        <v>0</v>
      </c>
    </row>
    <row r="28" spans="2:8" ht="15" customHeight="1" x14ac:dyDescent="0.2">
      <c r="B28" s="32">
        <v>14</v>
      </c>
      <c r="C28" s="53">
        <v>2</v>
      </c>
      <c r="D28" s="33" t="s">
        <v>26</v>
      </c>
      <c r="E28" s="18"/>
      <c r="F28" s="34">
        <v>5</v>
      </c>
      <c r="G28" s="35" t="s">
        <v>11</v>
      </c>
      <c r="H28" s="36">
        <f>Tabulka134752[[#This Row],[Cena za měrnou jednotku]]*Tabulka134752[[#This Row],[Množství]]</f>
        <v>0</v>
      </c>
    </row>
    <row r="29" spans="2:8" ht="15" customHeight="1" x14ac:dyDescent="0.2">
      <c r="B29" s="13">
        <v>15</v>
      </c>
      <c r="C29" s="52">
        <v>2</v>
      </c>
      <c r="D29" s="3" t="s">
        <v>27</v>
      </c>
      <c r="E29" s="18"/>
      <c r="F29" s="4">
        <v>5</v>
      </c>
      <c r="G29" s="5" t="s">
        <v>11</v>
      </c>
      <c r="H29" s="19">
        <f>Tabulka134752[[#This Row],[Cena za měrnou jednotku]]*Tabulka134752[[#This Row],[Množství]]</f>
        <v>0</v>
      </c>
    </row>
    <row r="30" spans="2:8" ht="15" customHeight="1" thickBot="1" x14ac:dyDescent="0.25">
      <c r="B30" s="37">
        <v>16</v>
      </c>
      <c r="C30" s="54">
        <v>2</v>
      </c>
      <c r="D30" s="38" t="s">
        <v>28</v>
      </c>
      <c r="E30" s="39"/>
      <c r="F30" s="40">
        <v>5</v>
      </c>
      <c r="G30" s="41" t="s">
        <v>11</v>
      </c>
      <c r="H30" s="36">
        <f>Tabulka134752[[#This Row],[Cena za měrnou jednotku]]*Tabulka134752[[#This Row],[Množství]]</f>
        <v>0</v>
      </c>
    </row>
    <row r="31" spans="2:8" ht="15" customHeight="1" thickBot="1" x14ac:dyDescent="0.3">
      <c r="B31" s="6"/>
      <c r="C31" s="6"/>
      <c r="D31" s="27" t="s">
        <v>6</v>
      </c>
      <c r="E31" s="28"/>
      <c r="F31" s="29"/>
      <c r="G31" s="30"/>
      <c r="H31" s="31">
        <f>SUM(H15:H30)</f>
        <v>0</v>
      </c>
    </row>
    <row r="32" spans="2:8" ht="15" customHeight="1" thickBot="1" x14ac:dyDescent="0.25"/>
    <row r="33" spans="4:8" ht="21.75" customHeight="1" thickBot="1" x14ac:dyDescent="0.3">
      <c r="D33" s="42" t="s">
        <v>9</v>
      </c>
      <c r="E33" s="43"/>
      <c r="F33" s="43"/>
      <c r="G33" s="44"/>
      <c r="H33" s="25">
        <f>H8</f>
        <v>0</v>
      </c>
    </row>
    <row r="34" spans="4:8" ht="15" customHeight="1" thickBot="1" x14ac:dyDescent="0.3">
      <c r="D34" s="42" t="s">
        <v>32</v>
      </c>
      <c r="E34" s="43"/>
      <c r="F34" s="43"/>
      <c r="G34" s="44"/>
      <c r="H34" s="25">
        <f>H31</f>
        <v>0</v>
      </c>
    </row>
    <row r="35" spans="4:8" ht="15" customHeight="1" thickBot="1" x14ac:dyDescent="0.3">
      <c r="D35" s="42" t="s">
        <v>10</v>
      </c>
      <c r="E35" s="43"/>
      <c r="F35" s="43"/>
      <c r="G35" s="44"/>
      <c r="H35" s="25">
        <f>SUM(H33:H34)</f>
        <v>0</v>
      </c>
    </row>
    <row r="37" spans="4:8" ht="15" x14ac:dyDescent="0.25">
      <c r="D37" s="26"/>
      <c r="E37" s="26"/>
    </row>
  </sheetData>
  <sheetProtection password="C9A5" sheet="1" objects="1" scenarios="1"/>
  <pageMargins left="0.7" right="0.7" top="0.78740157499999996" bottom="0.78740157499999996" header="0.3" footer="0.3"/>
  <pageSetup paperSize="9" scale="73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Dodavka_montaz_servis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2020-10-15T10:15:47Z</dcterms:created>
  <dcterms:modified xsi:type="dcterms:W3CDTF">2022-04-26T13:03:19Z</dcterms:modified>
</cp:coreProperties>
</file>