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Budova PS Litoměřice" sheetId="3" r:id="rId1"/>
  </sheets>
  <calcPr calcId="162913"/>
</workbook>
</file>

<file path=xl/calcChain.xml><?xml version="1.0" encoding="utf-8"?>
<calcChain xmlns="http://schemas.openxmlformats.org/spreadsheetml/2006/main">
  <c r="B76" i="3" l="1"/>
  <c r="B72" i="3"/>
  <c r="B68" i="3"/>
  <c r="B78" i="3" l="1"/>
  <c r="B74" i="3"/>
  <c r="B70" i="3"/>
  <c r="B80" i="3" l="1"/>
  <c r="B82" i="3" s="1"/>
</calcChain>
</file>

<file path=xl/sharedStrings.xml><?xml version="1.0" encoding="utf-8"?>
<sst xmlns="http://schemas.openxmlformats.org/spreadsheetml/2006/main" count="105" uniqueCount="81">
  <si>
    <t>Položka</t>
  </si>
  <si>
    <t>Vyčištění za mokra dvoustupňové (mokré vytírání)</t>
  </si>
  <si>
    <t>Podlahy</t>
  </si>
  <si>
    <t>Stoly, nábytek</t>
  </si>
  <si>
    <t>Ohmaty a viditelné nečistoty</t>
  </si>
  <si>
    <t>Vyčištění a vyleštění baterií, umyvadel a dřezů včetně odkapávacích ploch</t>
  </si>
  <si>
    <t>Vyčištění umyvadel</t>
  </si>
  <si>
    <t>Vyčištění armatur, odstranění vodního kamene</t>
  </si>
  <si>
    <t>3 ks</t>
  </si>
  <si>
    <t>2 ks</t>
  </si>
  <si>
    <t>5 ks</t>
  </si>
  <si>
    <t>4 ks</t>
  </si>
  <si>
    <t>12 ks</t>
  </si>
  <si>
    <t>6 ks</t>
  </si>
  <si>
    <t>Nabídková cena v Kč bez DPH (za měsíc)</t>
  </si>
  <si>
    <t>Uchazeč vyplní žlutě vyznačená pole.</t>
  </si>
  <si>
    <t>Nabídková cena v Kč bez DPH (za 1 provedení prací)</t>
  </si>
  <si>
    <t>Prostory typ A, B, C, D</t>
  </si>
  <si>
    <t>Prostory typ C - Kuchyně</t>
  </si>
  <si>
    <t xml:space="preserve">Prostory typ D - Sanitární zařízení          </t>
  </si>
  <si>
    <t>B - chodby, haly, schodiště, šatny</t>
  </si>
  <si>
    <t>C - zejm. kuchyně, jídelny</t>
  </si>
  <si>
    <t>D - zejm. soc. zařízení (WC, koupelny)</t>
  </si>
  <si>
    <t>Odstranění viditelných nečistot a ohmatů držáků s toaletním papírem, doplnění nového papíru a nachystání náhradních rolí</t>
  </si>
  <si>
    <t>Okna, rámy</t>
  </si>
  <si>
    <t>Sanitární zařízení</t>
  </si>
  <si>
    <t>Celková cena v Kč bez DPH za 1 rok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</si>
  <si>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/ks</t>
    </r>
  </si>
  <si>
    <t>Cena v Kč bez DPH (za 1 rok)</t>
  </si>
  <si>
    <t>počet opakování 12 (1 rok)</t>
  </si>
  <si>
    <t xml:space="preserve">Cena v Kč bez DPH (za 1 rok) </t>
  </si>
  <si>
    <t>Typy prostor</t>
  </si>
  <si>
    <t>A - kanceláře, zasedací místnosti</t>
  </si>
  <si>
    <t>Povodí Labe, státní podnik - budova PS Litoměřice, Mlékojedská 2065, Litoměřice</t>
  </si>
  <si>
    <t>Celková cena v Kč bez DPH za 1 rok pro: Budova PS Litoměřice, Mlékojedská 2065, Litoměřice</t>
  </si>
  <si>
    <t>Souhrnná tabulka - Budova PS Litoměřice, Mlékojedská 2065, Litoměřice</t>
  </si>
  <si>
    <t>Činnosti prováděné 3 x týdně</t>
  </si>
  <si>
    <t>Činnosti prováděné 1 x za 3 měsíce</t>
  </si>
  <si>
    <t>Luxování koberců</t>
  </si>
  <si>
    <r>
      <t>139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</si>
  <si>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68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</si>
  <si>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Suché čištění ‐ psací stoly, pojízdné kontejnery</t>
  </si>
  <si>
    <t>Kompletní vyčištění za vlhka ‐ stoly v kuchyních a jídelnách</t>
  </si>
  <si>
    <t>Odstranění viditelných nečistot ‐ čalouněný nábytek kuchyně</t>
  </si>
  <si>
    <t>12ks</t>
  </si>
  <si>
    <t>Dveře, dveřní rámy, kliky, panty</t>
  </si>
  <si>
    <t>10 ks</t>
  </si>
  <si>
    <t>Ostatní</t>
  </si>
  <si>
    <t>Parapety ‐ vyčištění za vlhka</t>
  </si>
  <si>
    <t>Vyčištění a omytí zrcadel ‐ toalety a umývárny</t>
  </si>
  <si>
    <t>Vyprázdnění odpadkových košů, vložení sáčku</t>
  </si>
  <si>
    <t>27 ks</t>
  </si>
  <si>
    <t>Sporák, dřezy, pracovní plochy, mikrovlnná trouba, lednice, digestoř – vyčištění zevně za vlhka</t>
  </si>
  <si>
    <t>Vyprázdnění nádob na odpadky a popelníků včetně doplnění mikrotenových sáčků do odpadkových nádob, přesun odpadu na určené místo</t>
  </si>
  <si>
    <t>Odstranění ohmatků a skvrn ze skel, zrcadel, dveří, vnějších ploch nábytku, obkladů, omyvatelných stěn</t>
  </si>
  <si>
    <t>1 ks</t>
  </si>
  <si>
    <t>Odstranění viditelných nečistot a ohmatu, doplnění mýdla a dezinfekčních prostředků ‐ dávkovače mýdla</t>
  </si>
  <si>
    <t>Vyklizení a kompletní vyčištění zrcadel</t>
  </si>
  <si>
    <t>Kompletní mokré vyčištění a dezinfekce, včetně rukojetí splach. zaří. a propláchnutí. Odstranění močových usazenin a vodního kamene ‐ WC mísy a pisoáry</t>
  </si>
  <si>
    <t>Kompletní vyčištění a dezinfekce WC štětky, v případě potřeby výměna štětky</t>
  </si>
  <si>
    <t>Kompletní vyčištění za mokra, dezinfekce, odstranění vodního kamene obkladu do 1.80 m</t>
  </si>
  <si>
    <t>Kompletní vyčištění za mokra, dezinfekce, odstranění vodního kamene podlahy ‐ dlažba</t>
  </si>
  <si>
    <t>Vykartáčování a vysátí textilních potahů</t>
  </si>
  <si>
    <t>Celkové vlhké stírání prachu ze dveří a zárubní</t>
  </si>
  <si>
    <t>Kompletní vyčištění vchodových dvěří a pevného rámu, včetně skleněné výplně</t>
  </si>
  <si>
    <t>41 m2</t>
  </si>
  <si>
    <t>22 m2</t>
  </si>
  <si>
    <t>Čištění koberců mokrou metodou</t>
  </si>
  <si>
    <t>68 m2</t>
  </si>
  <si>
    <t>Kompletní vyčištění včetně skleněných výplní a zárubní</t>
  </si>
  <si>
    <t>Kompletní vyčištění za vlhka zevnitř i zevně včetně rámů a parapetů ‐ okno 120x100 , prosklená dělící stěna</t>
  </si>
  <si>
    <t>Kompletní vyčištění za vlhka ‐ psací stoly, pojízdné kontejnery</t>
  </si>
  <si>
    <t>Vnitřní prosklení a vitríny, skříně, police ‐ kompletní vyčištění za vlhka zevnitř i zevně</t>
  </si>
  <si>
    <t>46,10 m2</t>
  </si>
  <si>
    <t>počet opakování 2 (2 x ročně)</t>
  </si>
  <si>
    <t>Činnosti prováděné 1 x za 6 měsíců - cena v Kč bez DPH (za 1 provedení prací)</t>
  </si>
  <si>
    <t>počet opakování 4 (4 x ročně)</t>
  </si>
  <si>
    <t>Činnosti prováděné 1 x  za 3 měsíce - cena v Kč bez DPH (za 1 provedení prací)</t>
  </si>
  <si>
    <t>Činnosti prováděné 3 x týdně - cena v Kč bez DPH (za měsíc)</t>
  </si>
  <si>
    <t>Činnosti prováděné 1 x za 6 měsíců</t>
  </si>
  <si>
    <t>Příloha č. 1  - Rozsah úklidových prací / harmonogram úklidu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</si>
</sst>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Font="1" applyBorder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Fill="1" applyBorder="1"/>
    <xf numFmtId="4" fontId="1" fillId="0" borderId="0" xfId="0" applyNumberFormat="1" applyFont="1" applyBorder="1"/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0" fontId="1" fillId="3" borderId="3" xfId="0" applyFont="1" applyFill="1" applyBorder="1" applyAlignment="1">
      <alignment horizontal="center" wrapText="1"/>
    </xf>
    <xf numFmtId="4" fontId="1" fillId="0" borderId="4" xfId="0" applyNumberFormat="1" applyFont="1" applyBorder="1"/>
    <xf numFmtId="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3" borderId="1" xfId="0" applyFont="1" applyFill="1" applyBorder="1" applyAlignment="1">
      <alignment horizontal="center" vertical="center"/>
    </xf>
    <xf numFmtId="4" fontId="1" fillId="0" borderId="8" xfId="0" applyNumberFormat="1" applyFont="1" applyBorder="1"/>
    <xf numFmtId="0" fontId="0" fillId="0" borderId="9" xfId="0" applyFont="1" applyBorder="1"/>
    <xf numFmtId="0" fontId="1" fillId="3" borderId="10" xfId="0" applyFont="1" applyFill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Alignment="1">
      <alignment horizontal="center"/>
    </xf>
    <xf numFmtId="4" fontId="1" fillId="3" borderId="11" xfId="0" applyNumberFormat="1" applyFont="1" applyFill="1" applyBorder="1" applyAlignment="1">
      <alignment horizontal="center"/>
    </xf>
    <xf numFmtId="0" fontId="3" fillId="0" borderId="1" xfId="0" applyFont="1" applyBorder="1"/>
    <xf numFmtId="0" fontId="1" fillId="0" borderId="12" xfId="0" applyFont="1" applyBorder="1" applyAlignment="1">
      <alignment horizontal="center" wrapText="1"/>
    </xf>
    <xf numFmtId="0" fontId="1" fillId="4" borderId="13" xfId="0" applyFont="1" applyFill="1" applyBorder="1"/>
    <xf numFmtId="0" fontId="1" fillId="4" borderId="14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14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Font="1" applyBorder="1"/>
    <xf numFmtId="0" fontId="6" fillId="0" borderId="13" xfId="0" applyFont="1" applyBorder="1"/>
    <xf numFmtId="0" fontId="6" fillId="0" borderId="14" xfId="0" applyFont="1" applyBorder="1"/>
    <xf numFmtId="0" fontId="8" fillId="0" borderId="14" xfId="0" applyFont="1" applyBorder="1"/>
    <xf numFmtId="0" fontId="8" fillId="0" borderId="13" xfId="0" applyFont="1" applyBorder="1"/>
    <xf numFmtId="0" fontId="6" fillId="3" borderId="14" xfId="0" applyFont="1" applyFill="1" applyBorder="1"/>
    <xf numFmtId="0" fontId="9" fillId="0" borderId="13" xfId="0" applyFont="1" applyBorder="1" applyAlignment="1">
      <alignment wrapText="1"/>
    </xf>
    <xf numFmtId="0" fontId="9" fillId="0" borderId="13" xfId="0" applyFont="1" applyBorder="1"/>
    <xf numFmtId="0" fontId="2" fillId="3" borderId="13" xfId="0" applyFont="1" applyFill="1" applyBorder="1" applyAlignment="1">
      <alignment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" fontId="5" fillId="2" borderId="16" xfId="0" applyNumberFormat="1" applyFont="1" applyFill="1" applyBorder="1"/>
    <xf numFmtId="0" fontId="5" fillId="3" borderId="13" xfId="0" applyFont="1" applyFill="1" applyBorder="1"/>
    <xf numFmtId="0" fontId="6" fillId="0" borderId="13" xfId="0" applyFont="1" applyFill="1" applyBorder="1"/>
    <xf numFmtId="0" fontId="6" fillId="5" borderId="13" xfId="0" applyFont="1" applyFill="1" applyBorder="1"/>
    <xf numFmtId="0" fontId="12" fillId="0" borderId="0" xfId="0" applyFont="1" applyAlignment="1">
      <alignment horizontal="center"/>
    </xf>
    <xf numFmtId="0" fontId="0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4"/>
  <sheetViews>
    <sheetView tabSelected="1" zoomScaleNormal="100" workbookViewId="0">
      <selection sqref="A1:B1"/>
    </sheetView>
  </sheetViews>
  <sheetFormatPr defaultColWidth="9.140625" defaultRowHeight="15" x14ac:dyDescent="0.25"/>
  <cols>
    <col min="1" max="1" width="122" style="7" customWidth="1"/>
    <col min="2" max="2" width="9.28515625" style="7" bestFit="1" customWidth="1"/>
    <col min="3" max="16384" width="9.140625" style="7"/>
  </cols>
  <sheetData>
    <row r="1" spans="1:2" ht="21" x14ac:dyDescent="0.35">
      <c r="A1" s="47" t="s">
        <v>80</v>
      </c>
      <c r="B1" s="47"/>
    </row>
    <row r="2" spans="1:2" ht="15.75" x14ac:dyDescent="0.25">
      <c r="A2" s="45" t="s">
        <v>33</v>
      </c>
      <c r="B2" s="45"/>
    </row>
    <row r="3" spans="1:2" ht="15.75" x14ac:dyDescent="0.25">
      <c r="A3" s="45"/>
      <c r="B3" s="45"/>
    </row>
    <row r="4" spans="1:2" ht="15.75" x14ac:dyDescent="0.25">
      <c r="A4" s="20"/>
      <c r="B4" s="20"/>
    </row>
    <row r="5" spans="1:2" ht="15" customHeight="1" x14ac:dyDescent="0.3">
      <c r="A5" s="18" t="s">
        <v>31</v>
      </c>
    </row>
    <row r="6" spans="1:2" s="2" customFormat="1" ht="15.75" x14ac:dyDescent="0.25">
      <c r="A6" s="19" t="s">
        <v>32</v>
      </c>
    </row>
    <row r="7" spans="1:2" s="2" customFormat="1" ht="15.75" x14ac:dyDescent="0.25">
      <c r="A7" s="19" t="s">
        <v>20</v>
      </c>
    </row>
    <row r="8" spans="1:2" ht="15.75" x14ac:dyDescent="0.25">
      <c r="A8" s="19" t="s">
        <v>21</v>
      </c>
    </row>
    <row r="9" spans="1:2" ht="15.75" x14ac:dyDescent="0.25">
      <c r="A9" s="19" t="s">
        <v>22</v>
      </c>
    </row>
    <row r="10" spans="1:2" ht="15.75" thickBot="1" x14ac:dyDescent="0.3"/>
    <row r="11" spans="1:2" ht="18.75" x14ac:dyDescent="0.3">
      <c r="A11" s="22" t="s">
        <v>36</v>
      </c>
      <c r="B11" s="23"/>
    </row>
    <row r="12" spans="1:2" ht="17.25" x14ac:dyDescent="0.25">
      <c r="A12" s="24" t="s">
        <v>0</v>
      </c>
      <c r="B12" s="25" t="s">
        <v>27</v>
      </c>
    </row>
    <row r="13" spans="1:2" x14ac:dyDescent="0.25">
      <c r="A13" s="26" t="s">
        <v>17</v>
      </c>
      <c r="B13" s="27"/>
    </row>
    <row r="14" spans="1:2" x14ac:dyDescent="0.25">
      <c r="A14" s="28" t="s">
        <v>2</v>
      </c>
      <c r="B14" s="29"/>
    </row>
    <row r="15" spans="1:2" ht="15.75" x14ac:dyDescent="0.25">
      <c r="A15" s="30" t="s">
        <v>1</v>
      </c>
      <c r="B15" s="31" t="s">
        <v>39</v>
      </c>
    </row>
    <row r="16" spans="1:2" ht="15.75" x14ac:dyDescent="0.25">
      <c r="A16" s="30" t="s">
        <v>38</v>
      </c>
      <c r="B16" s="31" t="s">
        <v>40</v>
      </c>
    </row>
    <row r="17" spans="1:2" x14ac:dyDescent="0.25">
      <c r="A17" s="28" t="s">
        <v>3</v>
      </c>
      <c r="B17" s="31"/>
    </row>
    <row r="18" spans="1:2" x14ac:dyDescent="0.25">
      <c r="A18" s="30" t="s">
        <v>41</v>
      </c>
      <c r="B18" s="32" t="s">
        <v>44</v>
      </c>
    </row>
    <row r="19" spans="1:2" x14ac:dyDescent="0.25">
      <c r="A19" s="30" t="s">
        <v>42</v>
      </c>
      <c r="B19" s="32" t="s">
        <v>10</v>
      </c>
    </row>
    <row r="20" spans="1:2" x14ac:dyDescent="0.25">
      <c r="A20" s="30" t="s">
        <v>43</v>
      </c>
      <c r="B20" s="32"/>
    </row>
    <row r="21" spans="1:2" x14ac:dyDescent="0.25">
      <c r="A21" s="28" t="s">
        <v>45</v>
      </c>
      <c r="B21" s="32"/>
    </row>
    <row r="22" spans="1:2" x14ac:dyDescent="0.25">
      <c r="A22" s="33" t="s">
        <v>4</v>
      </c>
      <c r="B22" s="32" t="s">
        <v>46</v>
      </c>
    </row>
    <row r="23" spans="1:2" x14ac:dyDescent="0.25">
      <c r="A23" s="28" t="s">
        <v>47</v>
      </c>
      <c r="B23" s="32"/>
    </row>
    <row r="24" spans="1:2" x14ac:dyDescent="0.25">
      <c r="A24" s="30" t="s">
        <v>48</v>
      </c>
      <c r="B24" s="32" t="s">
        <v>51</v>
      </c>
    </row>
    <row r="25" spans="1:2" x14ac:dyDescent="0.25">
      <c r="A25" s="30" t="s">
        <v>49</v>
      </c>
      <c r="B25" s="32" t="s">
        <v>9</v>
      </c>
    </row>
    <row r="26" spans="1:2" x14ac:dyDescent="0.25">
      <c r="A26" s="30" t="s">
        <v>50</v>
      </c>
      <c r="B26" s="32" t="s">
        <v>10</v>
      </c>
    </row>
    <row r="27" spans="1:2" x14ac:dyDescent="0.25">
      <c r="A27" s="26" t="s">
        <v>18</v>
      </c>
      <c r="B27" s="34"/>
    </row>
    <row r="28" spans="1:2" x14ac:dyDescent="0.25">
      <c r="A28" s="35" t="s">
        <v>52</v>
      </c>
      <c r="B28" s="32" t="s">
        <v>10</v>
      </c>
    </row>
    <row r="29" spans="1:2" x14ac:dyDescent="0.25">
      <c r="A29" s="36" t="s">
        <v>53</v>
      </c>
      <c r="B29" s="32" t="s">
        <v>9</v>
      </c>
    </row>
    <row r="30" spans="1:2" x14ac:dyDescent="0.25">
      <c r="A30" s="35" t="s">
        <v>54</v>
      </c>
      <c r="B30" s="31" t="s">
        <v>55</v>
      </c>
    </row>
    <row r="31" spans="1:2" x14ac:dyDescent="0.25">
      <c r="A31" s="35" t="s">
        <v>5</v>
      </c>
      <c r="B31" s="31" t="s">
        <v>9</v>
      </c>
    </row>
    <row r="32" spans="1:2" x14ac:dyDescent="0.25">
      <c r="A32" s="37" t="s">
        <v>19</v>
      </c>
      <c r="B32" s="34"/>
    </row>
    <row r="33" spans="1:2" ht="15" customHeight="1" x14ac:dyDescent="0.25">
      <c r="A33" s="38" t="s">
        <v>56</v>
      </c>
      <c r="B33" s="32" t="s">
        <v>11</v>
      </c>
    </row>
    <row r="34" spans="1:2" x14ac:dyDescent="0.25">
      <c r="A34" s="38" t="s">
        <v>6</v>
      </c>
      <c r="B34" s="32" t="s">
        <v>11</v>
      </c>
    </row>
    <row r="35" spans="1:2" x14ac:dyDescent="0.25">
      <c r="A35" s="38" t="s">
        <v>7</v>
      </c>
      <c r="B35" s="32" t="s">
        <v>13</v>
      </c>
    </row>
    <row r="36" spans="1:2" x14ac:dyDescent="0.25">
      <c r="A36" s="38" t="s">
        <v>57</v>
      </c>
      <c r="B36" s="32" t="s">
        <v>8</v>
      </c>
    </row>
    <row r="37" spans="1:2" x14ac:dyDescent="0.25">
      <c r="A37" s="38" t="s">
        <v>23</v>
      </c>
      <c r="B37" s="32" t="s">
        <v>11</v>
      </c>
    </row>
    <row r="38" spans="1:2" x14ac:dyDescent="0.25">
      <c r="A38" s="39" t="s">
        <v>58</v>
      </c>
      <c r="B38" s="32" t="s">
        <v>13</v>
      </c>
    </row>
    <row r="39" spans="1:2" x14ac:dyDescent="0.25">
      <c r="A39" s="38" t="s">
        <v>59</v>
      </c>
      <c r="B39" s="32" t="s">
        <v>11</v>
      </c>
    </row>
    <row r="40" spans="1:2" ht="15.75" thickBot="1" x14ac:dyDescent="0.3">
      <c r="A40" s="40" t="s">
        <v>14</v>
      </c>
      <c r="B40" s="41"/>
    </row>
    <row r="41" spans="1:2" ht="15.75" thickBot="1" x14ac:dyDescent="0.3"/>
    <row r="42" spans="1:2" ht="18.75" x14ac:dyDescent="0.3">
      <c r="A42" s="22" t="s">
        <v>37</v>
      </c>
      <c r="B42" s="23"/>
    </row>
    <row r="43" spans="1:2" ht="17.25" x14ac:dyDescent="0.25">
      <c r="A43" s="24" t="s">
        <v>0</v>
      </c>
      <c r="B43" s="25" t="s">
        <v>27</v>
      </c>
    </row>
    <row r="44" spans="1:2" x14ac:dyDescent="0.25">
      <c r="A44" s="42" t="s">
        <v>25</v>
      </c>
      <c r="B44" s="34"/>
    </row>
    <row r="45" spans="1:2" x14ac:dyDescent="0.25">
      <c r="A45" s="43" t="s">
        <v>60</v>
      </c>
      <c r="B45" s="31" t="s">
        <v>65</v>
      </c>
    </row>
    <row r="46" spans="1:2" x14ac:dyDescent="0.25">
      <c r="A46" s="43" t="s">
        <v>61</v>
      </c>
      <c r="B46" s="31" t="s">
        <v>66</v>
      </c>
    </row>
    <row r="47" spans="1:2" x14ac:dyDescent="0.25">
      <c r="A47" s="43" t="s">
        <v>64</v>
      </c>
      <c r="B47" s="31" t="s">
        <v>55</v>
      </c>
    </row>
    <row r="48" spans="1:2" x14ac:dyDescent="0.25">
      <c r="A48" s="43" t="s">
        <v>62</v>
      </c>
      <c r="B48" s="31" t="s">
        <v>13</v>
      </c>
    </row>
    <row r="49" spans="1:2" x14ac:dyDescent="0.25">
      <c r="A49" s="43" t="s">
        <v>63</v>
      </c>
      <c r="B49" s="31" t="s">
        <v>46</v>
      </c>
    </row>
    <row r="50" spans="1:2" x14ac:dyDescent="0.25">
      <c r="A50" s="43" t="s">
        <v>64</v>
      </c>
      <c r="B50" s="31" t="s">
        <v>55</v>
      </c>
    </row>
    <row r="51" spans="1:2" ht="15.75" thickBot="1" x14ac:dyDescent="0.3">
      <c r="A51" s="40" t="s">
        <v>16</v>
      </c>
      <c r="B51" s="41"/>
    </row>
    <row r="52" spans="1:2" ht="15.75" thickBot="1" x14ac:dyDescent="0.3">
      <c r="A52" s="3"/>
      <c r="B52" s="4"/>
    </row>
    <row r="53" spans="1:2" ht="18.75" x14ac:dyDescent="0.3">
      <c r="A53" s="22" t="s">
        <v>79</v>
      </c>
      <c r="B53" s="23"/>
    </row>
    <row r="54" spans="1:2" ht="17.25" x14ac:dyDescent="0.25">
      <c r="A54" s="24" t="s">
        <v>0</v>
      </c>
      <c r="B54" s="25" t="s">
        <v>27</v>
      </c>
    </row>
    <row r="55" spans="1:2" x14ac:dyDescent="0.25">
      <c r="A55" s="42" t="s">
        <v>2</v>
      </c>
      <c r="B55" s="34"/>
    </row>
    <row r="56" spans="1:2" x14ac:dyDescent="0.25">
      <c r="A56" s="44" t="s">
        <v>67</v>
      </c>
      <c r="B56" s="31" t="s">
        <v>68</v>
      </c>
    </row>
    <row r="57" spans="1:2" x14ac:dyDescent="0.25">
      <c r="A57" s="42" t="s">
        <v>45</v>
      </c>
      <c r="B57" s="34"/>
    </row>
    <row r="58" spans="1:2" x14ac:dyDescent="0.25">
      <c r="A58" s="43" t="s">
        <v>69</v>
      </c>
      <c r="B58" s="31" t="s">
        <v>46</v>
      </c>
    </row>
    <row r="59" spans="1:2" x14ac:dyDescent="0.25">
      <c r="A59" s="42" t="s">
        <v>24</v>
      </c>
      <c r="B59" s="34"/>
    </row>
    <row r="60" spans="1:2" x14ac:dyDescent="0.25">
      <c r="A60" s="43" t="s">
        <v>70</v>
      </c>
      <c r="B60" s="31" t="s">
        <v>73</v>
      </c>
    </row>
    <row r="61" spans="1:2" x14ac:dyDescent="0.25">
      <c r="A61" s="42" t="s">
        <v>3</v>
      </c>
      <c r="B61" s="34"/>
    </row>
    <row r="62" spans="1:2" x14ac:dyDescent="0.25">
      <c r="A62" s="43" t="s">
        <v>71</v>
      </c>
      <c r="B62" s="31" t="s">
        <v>12</v>
      </c>
    </row>
    <row r="63" spans="1:2" x14ac:dyDescent="0.25">
      <c r="A63" s="43" t="s">
        <v>72</v>
      </c>
      <c r="B63" s="31" t="s">
        <v>10</v>
      </c>
    </row>
    <row r="64" spans="1:2" ht="15.75" thickBot="1" x14ac:dyDescent="0.3">
      <c r="A64" s="40" t="s">
        <v>16</v>
      </c>
      <c r="B64" s="41"/>
    </row>
    <row r="66" spans="1:2" ht="18.75" customHeight="1" thickBot="1" x14ac:dyDescent="0.3"/>
    <row r="67" spans="1:2" x14ac:dyDescent="0.25">
      <c r="A67" s="14" t="s">
        <v>35</v>
      </c>
      <c r="B67" s="9"/>
    </row>
    <row r="68" spans="1:2" x14ac:dyDescent="0.25">
      <c r="A68" s="12" t="s">
        <v>78</v>
      </c>
      <c r="B68" s="10">
        <f>B40</f>
        <v>0</v>
      </c>
    </row>
    <row r="69" spans="1:2" x14ac:dyDescent="0.25">
      <c r="A69" s="6" t="s">
        <v>29</v>
      </c>
      <c r="B69" s="8">
        <v>12</v>
      </c>
    </row>
    <row r="70" spans="1:2" x14ac:dyDescent="0.25">
      <c r="A70" s="13" t="s">
        <v>30</v>
      </c>
      <c r="B70" s="11">
        <f>B68*B69</f>
        <v>0</v>
      </c>
    </row>
    <row r="71" spans="1:2" ht="3" customHeight="1" x14ac:dyDescent="0.25">
      <c r="A71" s="1"/>
      <c r="B71" s="8"/>
    </row>
    <row r="72" spans="1:2" x14ac:dyDescent="0.25">
      <c r="A72" s="12" t="s">
        <v>77</v>
      </c>
      <c r="B72" s="10">
        <f>B51</f>
        <v>0</v>
      </c>
    </row>
    <row r="73" spans="1:2" x14ac:dyDescent="0.25">
      <c r="A73" s="6" t="s">
        <v>76</v>
      </c>
      <c r="B73" s="8">
        <v>4</v>
      </c>
    </row>
    <row r="74" spans="1:2" x14ac:dyDescent="0.25">
      <c r="A74" s="13" t="s">
        <v>28</v>
      </c>
      <c r="B74" s="11">
        <f>B72*B73</f>
        <v>0</v>
      </c>
    </row>
    <row r="75" spans="1:2" ht="3" customHeight="1" x14ac:dyDescent="0.25">
      <c r="A75" s="1"/>
      <c r="B75" s="5"/>
    </row>
    <row r="76" spans="1:2" x14ac:dyDescent="0.25">
      <c r="A76" s="12" t="s">
        <v>75</v>
      </c>
      <c r="B76" s="10">
        <f>B64</f>
        <v>0</v>
      </c>
    </row>
    <row r="77" spans="1:2" x14ac:dyDescent="0.25">
      <c r="A77" s="6" t="s">
        <v>74</v>
      </c>
      <c r="B77" s="8">
        <v>2</v>
      </c>
    </row>
    <row r="78" spans="1:2" x14ac:dyDescent="0.25">
      <c r="A78" s="13" t="s">
        <v>28</v>
      </c>
      <c r="B78" s="11">
        <f>B76*B77</f>
        <v>0</v>
      </c>
    </row>
    <row r="79" spans="1:2" ht="3" customHeight="1" x14ac:dyDescent="0.25">
      <c r="A79" s="6"/>
      <c r="B79" s="8"/>
    </row>
    <row r="80" spans="1:2" x14ac:dyDescent="0.25">
      <c r="A80" s="16" t="s">
        <v>26</v>
      </c>
      <c r="B80" s="15">
        <f>B70+B74+B78</f>
        <v>0</v>
      </c>
    </row>
    <row r="81" spans="1:2" ht="3" customHeight="1" x14ac:dyDescent="0.25">
      <c r="A81" s="6"/>
      <c r="B81" s="5"/>
    </row>
    <row r="82" spans="1:2" ht="24" customHeight="1" thickBot="1" x14ac:dyDescent="0.3">
      <c r="A82" s="17" t="s">
        <v>34</v>
      </c>
      <c r="B82" s="21">
        <f>B80</f>
        <v>0</v>
      </c>
    </row>
    <row r="84" spans="1:2" x14ac:dyDescent="0.25">
      <c r="A84" s="46" t="s">
        <v>15</v>
      </c>
      <c r="B84" s="46"/>
    </row>
  </sheetData>
  <mergeCells count="4">
    <mergeCell ref="A3:B3"/>
    <mergeCell ref="A84:B84"/>
    <mergeCell ref="A1:B1"/>
    <mergeCell ref="A2:B2"/>
  </mergeCells>
  <pageMargins left="0.70866141732283472" right="0" top="0.59055118110236227" bottom="0.39370078740157483" header="0.31496062992125984" footer="0.70866141732283472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Budova PS Litoměřice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2022-05-12T10:05:46Z</dcterms:modified>
</cp:coreProperties>
</file>