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'specifikace'!$A$4:$E$78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<sst xmlns="http://schemas.openxmlformats.org/spreadsheetml/2006/main" count="152" uniqueCount="146">
  <si>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</si>
  <si>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</si>
  <si>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</si>
  <si>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</si>
  <si>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</si>
  <si>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</si>
  <si>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</si>
  <si>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 xml:space="preserve">Specifikace příslušenství pro počítačovou techniku a zařízení 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</si>
  <si>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</si>
  <si>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</si>
  <si>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Externí USB disk - 2TB</t>
  </si>
  <si>
    <t>Patch kabel 15 m CAT5E</t>
  </si>
  <si>
    <t>Patch kabel 5 m CAT5E</t>
  </si>
  <si>
    <t>Podložky pod myš textilní</t>
  </si>
  <si>
    <t>Set klávesnice+myš bezdrát.</t>
  </si>
  <si>
    <t>Síťová spojka</t>
  </si>
  <si>
    <t>šedý</t>
  </si>
  <si>
    <t>Čistící hmota</t>
  </si>
  <si>
    <t>Čistící hmota na klávesnice a elektroniku, tomuto odpovídá např.: Cyber Clean Home&amp;Office Tub 145g</t>
  </si>
  <si>
    <t>Čtecí zařízení pro karty</t>
  </si>
  <si>
    <t>DisplayPort 3m</t>
  </si>
  <si>
    <t>Externí USB disk - 1TB</t>
  </si>
  <si>
    <t>Externí pevný disk formátu 2.5", rozhraní USB 3.0 , 1TB, tomuto zařízení odpovídá např.: WD Elements Portable 1TB</t>
  </si>
  <si>
    <t>Externí pevný disk formátu 2.5", rozhraní USB 3.0 , 2TB, tomuto zařízení odpovídá např.: WD Elements Portable 2TB</t>
  </si>
  <si>
    <t>Externí USB disk - 4TB</t>
  </si>
  <si>
    <t>Konektor RJ45 drát</t>
  </si>
  <si>
    <t>Patch kabel 10 m CAT5E</t>
  </si>
  <si>
    <t>Patch kabel 3 m CAT5E</t>
  </si>
  <si>
    <t>2x female konektor RJ45, kategorie 5e</t>
  </si>
  <si>
    <t>Sluchátka s mikrofonem</t>
  </si>
  <si>
    <t>Switch 8 port</t>
  </si>
  <si>
    <t>UPS 750VA</t>
  </si>
  <si>
    <t>Záložní zdroj v provedení tower , automatická regulace napěti (AVR), kvalitní filtrace šumu včetně přepěťové ochrany všech výstupů, rozhraním USB a šachtou SmartSlot, line-interaktivní technologie, Skutečný výkon 500 W, Zdánlivý výkon ve VA 750 , Typ výstupních zásuvek : IEC 320 C13   6x, vstupní zásuvka IEC320 C14,  ovladače, kompatibilita s OS: Windows 7/8 a novější, tomuto zařízení odpovídá např. APC Smart-UPS 750 VA LCD 230 V (SMT750IC)</t>
  </si>
  <si>
    <t>USB C nabíjecí</t>
  </si>
  <si>
    <t>USB flash disk 128GB</t>
  </si>
  <si>
    <t>USB flash disk 64GB</t>
  </si>
  <si>
    <t>USB-C + USB-A flash disk 64GB</t>
  </si>
  <si>
    <t>USB Hub</t>
  </si>
  <si>
    <t>Zařízení pro čtení/vypalování externí</t>
  </si>
  <si>
    <t>externí CD/DVD mechanika, konektor USB-A, např.: VERBATIM CD/DVD Slimline, černá</t>
  </si>
  <si>
    <r>
      <rPr>
        <b/>
        <sz val="10"/>
        <color indexed="8"/>
        <rFont val="Calibri"/>
        <family val="2"/>
      </rPr>
      <t xml:space="preserve">Vyžadován přesný typ z důvodu kompatibility a udržení stávající technologie! </t>
    </r>
    <r>
      <rPr>
        <sz val="10"/>
        <color indexed="8"/>
        <rFont val="Calibri"/>
        <family val="2"/>
      </rPr>
      <t>Ubiquiti GBE, GigaBeam airMAX AC 60 GHz/5 GHz Radio, 1Gbps+</t>
    </r>
  </si>
  <si>
    <t>Brašna na 17,3" ntb</t>
  </si>
  <si>
    <t>Brašna na notebook s max. úhlopříčkou 17,3", polstrovaná kapsa na notebook, možnost uchycení ke kufru, nastavitelný popruh přes rameno, tomuto odpovídá např.: CaseLogic Advantage brašna na notebook 17,3" ADVB117, černá</t>
  </si>
  <si>
    <t>Čistící CD/DVD</t>
  </si>
  <si>
    <t>Čisticí sady na monitor</t>
  </si>
  <si>
    <t>Čisticí roztok – pro LCD, LED a plazmové obrazovky, k odstranění mastnoty, prachu a otisků prstů, s utěrkou, tomuto odpovídá např: CLEAN IT čistící roztok na obrazovky s utěrkou ve víčku</t>
  </si>
  <si>
    <t>Externí čtečka SD a microSD karet, konektory 3.2 Gen1 USB-A + USB-C, tomuto zařízení odpovídá např.: AXAGON CRE-SAC SUPERSPEED</t>
  </si>
  <si>
    <t>Dokovací stanice k NTB</t>
  </si>
  <si>
    <t>Připojení k notebooku pomocí konektoru USB-C. Porty na dokovací stanici: 4x USB-A, 1x USB-C, 2x DisplayPort, 1x HDMI, 1x RJ45, tomuto zařízení odpovídá např: HP USB-C Dock G5</t>
  </si>
  <si>
    <t>Dokovací stanice pro SATA HDD</t>
  </si>
  <si>
    <t>DVD-R (printable)</t>
  </si>
  <si>
    <t>Kvalitní DP kabel o délce 3m</t>
  </si>
  <si>
    <t>Zapisovatelné DVD médium Verbatim, vhodoné pro potisk, formát DVD-R, kapacita 4.7 GB, maximální rychlost zápisu 16x (22 MB/s), 50 ks ve spindlu, tomuto odpovídá např.: Verbatim DVD-R Printable (Inkjet) 16x 4,7GB spindl 50ks</t>
  </si>
  <si>
    <t>Externí box M.2 NVMe</t>
  </si>
  <si>
    <t>Externí box na NVMe M.2 disky formátu 2230 - 2280, konektor USB-C, provedení z hliníku, žebrovaný design, tomuto odpovídá např.: AXAGON EEM2-XR, šedá</t>
  </si>
  <si>
    <t>Interní disk 2 TB M.2</t>
  </si>
  <si>
    <t>Externí pevný disk formátu 2.5", rozhraní USB 3.0 , 4TB, tomuto zařízení odpovídá např.: WD Elements Portable 4TB</t>
  </si>
  <si>
    <t>GSM Brána</t>
  </si>
  <si>
    <r>
      <rPr>
        <b/>
        <sz val="10"/>
        <color indexed="8"/>
        <rFont val="Calibri"/>
        <family val="2"/>
      </rPr>
      <t>Vyžadován přesný typ z důvodu kompatibility a udržení stávající technologie!</t>
    </r>
    <r>
      <rPr>
        <sz val="10"/>
        <color indexed="8"/>
        <rFont val="Calibri"/>
        <family val="2"/>
      </rPr>
      <t xml:space="preserve">       GSM BRÁNA PRO ODESÍLÁNÍ SMS ZPRÁV - HWG-SMS-GW3</t>
    </r>
  </si>
  <si>
    <t>Interní disk 1 TB</t>
  </si>
  <si>
    <t>HDD, rozhraní SATA 6Gb/s (SATA 3.0), 64 MB vyrovnávací paměť, 7200 ot/min, tomuto zařízení odpovídá např.: WD Blue, 3,5" - 1TB, Seagate BarraCuda, 3,5" - 1TB</t>
  </si>
  <si>
    <t>Interní disk 120 GB SSD</t>
  </si>
  <si>
    <t>Interní disk 1TB SSD</t>
  </si>
  <si>
    <t>HDMI redukce na VGA</t>
  </si>
  <si>
    <t>Kvalitní redukce z HDMI na VGA</t>
  </si>
  <si>
    <t>Kapacita 2 TB, formát M.2 (2280), rozhraní PCIe Gen 3.0 x4 NVMe 1.3, 3-bit MLC V-NAND flash, rychlost čtení a zápisu min 3000 MB/s, tomuto odpovídá např.: Samsung SSD 970 EVO PLUS, M.2 - 2TB</t>
  </si>
  <si>
    <t>SSD jednotka, kapacita 120 GB, rozhraní SATA 3.0 (kompatibilní se SATA 2.0), životnost 1 milion hodin, přenosové rychlosti - čtení/zápis min 500MB/s, tomuto zařízení odpovídá např.: Kingston Now A400, 2,5" - 120GB</t>
  </si>
  <si>
    <t>SSD disk, formát 2.5, rozhraní SATA III, kapacita 250GB,typ MLC,rychlost sekvenčního čtení/zápisu min 500 MB/s, IOPS čtení/zápis min. 80 000, tomuto zařízení odpovídá např.: Samsung SSD 860 EVO, 2,5" - 250GB</t>
  </si>
  <si>
    <t>Interní disk 250 GB SSD</t>
  </si>
  <si>
    <t>Interní disk 4 TB</t>
  </si>
  <si>
    <t>HDD, rozhraní SATA 6Gb/s (SATA 3.0), 256 MB vyrovnávací paměť, 5400 ot/min, tomuto zařízení odpovídá např.: Seagate BarraCuda, 3,5" - 4TB, WD Blue (EZAZ), 3,5" - 4TB</t>
  </si>
  <si>
    <t>Interní disk 500 GB SSD</t>
  </si>
  <si>
    <t>SSD disk, formát 2.5, rozhraní SATA III, kapacita 500GB,typ MLC,rychlost sekvenčního čtení/zápisu min 500 MB/s, IOPS čtení/zápis min. 80 000, tomuto zařízení odpovídá např.: Samsung SSD 870 EVO, 2,5" - 500GB</t>
  </si>
  <si>
    <t>Interní disk 4TB NAS</t>
  </si>
  <si>
    <t>HDD, rozhraní SATA 6Gb/s (SATA 3.0), 64 MB vyrovnávací paměť, 5900 ot/min, tomuto zařízení odpovídá např.: Seagate IronWolf 4TB CMR</t>
  </si>
  <si>
    <t>Interní disk 500 GB M.2</t>
  </si>
  <si>
    <t>SSD, formát m.2, rozhraní PCIe Gen 3.0 x4 NVMe 1.3, kapacita 500GB, rychlost čtení a zápisu min. 3000 MB/s, tomuto zařízení odpovídá např.: Samsung SSD 970 EVO PLUS, M.2 - 500GB</t>
  </si>
  <si>
    <t>Interní disk 8TB</t>
  </si>
  <si>
    <t>HDD, rozhraní SATA 6Gb/s (SATA 3.0), 256 MB vyrovnávací paměť, 5400 ot/min, tomuto zařízení odpovídá např.: Seagate BarraCuda, 3,5" - 8TB</t>
  </si>
  <si>
    <t>Konektor typu male - RJ-45 (CAT5E), UTP, balení po sto kusech. Tomuto odpovídá např.: Vention Cat.5E UTP RJ45 Modular Plug Transparent 100 Pack, 100-pack,Datacom RJ45, CAT5E, UTP, 8p8c, na drát</t>
  </si>
  <si>
    <t>Napájecí adaptér</t>
  </si>
  <si>
    <t>Nabíječka do sítě s podporou rychlého nabíjení, výstup USB-C, výkon 25W, tomuto odpovídá např.: Samsung Napájecí adaptér s rychlonabíjením 25W černý</t>
  </si>
  <si>
    <t>Narážečka</t>
  </si>
  <si>
    <t>Narážecí nástroj pro Cat5e/6 kabely, tomuto odpovídá např.: PremiumCord Narážecí nástroj Krone LSA a pro Cat5e/6 kabely</t>
  </si>
  <si>
    <t>Optický tester</t>
  </si>
  <si>
    <t>Tester kabelů pro měření průchodnosti optických kabelů, pro konektory 2,5/1,25mm, tomuto odpovídá např.: OEM Tester optických kabelů</t>
  </si>
  <si>
    <t>Patch kabel 0,5 m CAT5E</t>
  </si>
  <si>
    <t>Patch kabel 1 m CAT5E</t>
  </si>
  <si>
    <t>Patch kabel 2 m CAT5E</t>
  </si>
  <si>
    <t>Box síťového kabelu, délka 305m, kategorie 5e, UTP</t>
  </si>
  <si>
    <t>Počítačová myš bezdrátová</t>
  </si>
  <si>
    <t>Počítačová myš ergonomická USB</t>
  </si>
  <si>
    <t>Počítačová myš USB</t>
  </si>
  <si>
    <t>Počítačové klávesnice bezdrát.</t>
  </si>
  <si>
    <t>Počítačové klávesnice USB</t>
  </si>
  <si>
    <t>Podložky pod myš gelové</t>
  </si>
  <si>
    <t>Redukce k UPS - 4 zásuvky</t>
  </si>
  <si>
    <t>Redukce rámeček 2,5"</t>
  </si>
  <si>
    <t>Reproduktory sada 2.0</t>
  </si>
  <si>
    <t>Router wifi</t>
  </si>
  <si>
    <t>SDHC 32GB</t>
  </si>
  <si>
    <t>USB 3.0 A/A 3m</t>
  </si>
  <si>
    <t>USB 3.0 A/microB 1m</t>
  </si>
  <si>
    <t>USB flash disk 256GB</t>
  </si>
  <si>
    <t>USB flash disk 32GB</t>
  </si>
  <si>
    <t>USB-C na USB3</t>
  </si>
  <si>
    <t>Vlhké čistící utěrky</t>
  </si>
  <si>
    <t>Ergonomická počítačová myš, např.: Trust Verto Wireless Ergonomic Mouse</t>
  </si>
  <si>
    <t>Bezdrátová počítačová myš, symetrická, USB konektor, např.: Genius NX-7005 černá</t>
  </si>
  <si>
    <t>laserový/optický pohybový snímač, symetrická, dvě tlačítka plus rolovací kolečko, např. Genius DX-120 černá</t>
  </si>
  <si>
    <t>Membránová, bezdrátová, klasické (vysokoprofilové) klávesy, česká a slovenská lokalizace kláves, Bezdrátový USB přijímač, na AAA baterie, tomuto odpovídá např.: Logitech Wireless Keyboard K270 - CZ/SK</t>
  </si>
  <si>
    <t>kancelářská, membránová, drátová, česká a slovenská lokalizace kláves, USB, tomuto odpovídá např.: Logitech Keyboard K120 OEM - CZ/SK</t>
  </si>
  <si>
    <t>gelová opěrka zápěstí, např.: Gembird Ergo gelová černá</t>
  </si>
  <si>
    <t>1x IEC C14 na 4x CEE 7/5 (FR / CZ), max.10A, délka kabelu do 1m, tomuto odpovídá např.: OEM redukce k UPS (4 zásuvky)</t>
  </si>
  <si>
    <t>Reproduktory aktivní, 2.0 o výkonu 6W, frekvenční rozsah od 150 Hz do 20000 Hz, 3,5mm jack, tomuto odpovídá např.: Genius SP-Q160 Iron Grey</t>
  </si>
  <si>
    <t>Rámeček pro montáž jednoho 2.5" SSD nebo HDD disku do jedné 3.5" pozice, tomuto odpovídá např.: AXAGON RHD-125S</t>
  </si>
  <si>
    <t>WiFi router miniaturní, přenosný, s funkcí klient, 802.11b/g/n až 300Mbps, napájení a sdílení přes USB, 1x WAN/LAN, tomuto odpovídá např.: TP-LINK TL-WR802N</t>
  </si>
  <si>
    <t>Paměťová karta SDHC, 32 GB, čtení min 120 MB/s, Class 10, UHS-I, U1, tomuto odpovídá např.: SanDisk SDHC 32GB Ultra</t>
  </si>
  <si>
    <t>Set klávesnice a myši - bezdrátový, česká a slovenská kancelářská klávesnice, vysokoprofilové klávesy + optická myš, 1000DPI, 3 tlačítka, symetrická, tomuto odpovídá např.: Logitech Wireless Combo MK270 - CZ/SK</t>
  </si>
  <si>
    <t>USB 3.0 A/A 2m</t>
  </si>
  <si>
    <t>Propojovací kabel USB 3.0 pro propojení dvou zařízení, dva konektory - USB 3.0 typ A, micro USB 3.0 typ B, např.: PremiumCord Micro USB3.0 - 1m</t>
  </si>
  <si>
    <t>Značkový stíněný USB 3.0 kabel, propojovací provedení se zakončením USB A o délce 3m, např.: PremiumCord USB 3.0, A-A - 3m</t>
  </si>
  <si>
    <t>Značkový stíněný USB 3.0 kabel, propojovací provedení se zakončením USB A o délce 2m, např.: PremiumCord USB 3.0, A-A - 2m</t>
  </si>
  <si>
    <t>rozhraní USB 3.1 konektor C/male na USB 2.0A/male, podpora rychlého nabíjení proudem 3 A, délka 2 m, např.: PremiumCord kabel USB 3.1 C/M - USB 2.0 A/M</t>
  </si>
  <si>
    <t>Flash disk USB 3.2 Gen 1 (USB 3.0), USB-A, kapacita 128 GB, rychlost zápisu min 50 MB/s, s poutkem na klíče, kovové provedení, tomuto odpovídá např.: Kingston DataTraveler Kyson 128GB</t>
  </si>
  <si>
    <t>Flash disk USB 3.2 Gen 1 (USB 3.0), USB-A, kapacita 256 GB, rychlost zápisu min 50 MB/s, s poutkem na klíče, kovové provedení, tomuto odpovídá např.: Kingston DataTraveler Kyson 256GB</t>
  </si>
  <si>
    <t>Flash disk USB 3.2 Gen 1 (USB 3.0), USB-A, kapacita 32 GB, s poutkem na klíče, kovové provedení, tomuto odpovídá např.: Kingston DataTraveler Kyson 32GB</t>
  </si>
  <si>
    <t>Flash disk USB 3.2 Gen 1 (USB 3.0), USB-A, kapacita 64 GB, s poutkem na klíče, kovové provedení, tomuto odpovídá např.: Kingston DataTraveler Kyson 64GB</t>
  </si>
  <si>
    <t>externí USB HUB, 4x USB-A, rozhraní USB 3.0, např.: AXAGON HUE-S2B 4-port USB 3.0 CHARGING hub</t>
  </si>
  <si>
    <t>USB-A+USB-C flash disk o kapacitě 64 GB, s poutkem na klíče, kovové provedení,- rozhraní USB 3.0, např.: SanDisk Ultra Dual Drive Luxe 64GB</t>
  </si>
  <si>
    <t>Redukce - male konektory: 1× USB-C (USB 3.2 Gen 1), female konektory: 1× USB-A (USB 3.2 Gen 1), rovné zakončení, např.: Gembird A-USB3-CMAF-01</t>
  </si>
  <si>
    <t>Vlhčené čistící utěrky na monitory, dóza po 100 kusech</t>
  </si>
  <si>
    <t>Dokovací stanice pro SATA HDD klonovací</t>
  </si>
  <si>
    <t>Dokovací stanice pro M.2 SSD klonovací</t>
  </si>
  <si>
    <t>Speciální čistící CD pro údržbu audio přístrojů vybavených optickou mechanikou, tomuto odpovídá např.: CLEAN IT čisticí CD pro Blu-ray/DVD/CD-ROM přehrávače</t>
  </si>
  <si>
    <t>externí dokovací/klonovací stanice pro dva pevné disky s možností snadného zálohování bez nutnosti připojení k PC, vhodné pro disky 2.5" i 3.5", vnitřní rozhraní SATA, vnější rozhraní USB 3.0, maximální přenosová rychlost 5 Gb/s, tomuto zařízení odpovídá např.: AXAGON ADSA-ST DUAL HDD</t>
  </si>
  <si>
    <t>Externí dokovací stanice pro 2.5" a 3.5" SATA disky a SSD, USB 3.2 Gen 1, podpora SATA 6G, UASP, tomuto zařízení odpovídá např.: AXAGON ADSA-SN COMPACT dock</t>
  </si>
  <si>
    <t>Externí dokovací stanice pro dva M.2 NVMe SSD disky s funkcí klonování. Vstup USB 3.2 Gen 2 (USB 3.1 Gen 2) SuperSpeed USB 10 Gbps s rychlostí až 10 Gbit/s. Připojení přes USB-C female konektor. Podpora M.2 disků o rozměrech 2230, 2260, 2280, 22110 mm. Rychlost klonování SSD až 1000 MB/s, tomuto zařízení odpovídá např.: AXAGON ADSA-M2C, dual M.2 NVMe SSD CLONE MASTER dock, SuperSpeed USB-C 10 Gbps</t>
  </si>
  <si>
    <t>kapacita 1 TB, formát 2,5“, rozhraní SATA 6 Gb/s, 3-bit MLC (TLC) V-NAND flash, rychlost čtení/zápisu min 500MB/s, rychlost náhodného čtení/zápisu (4KB, QD32) min 80 000 IOPS čtení/zápis, 1 GB DDR4 SDRAM, tomuto zařízení odpovídá např.: Samsung 870 EVO, 2,5" - 1TB</t>
  </si>
  <si>
    <t>Patch kabel box</t>
  </si>
  <si>
    <t>pogumované, černé</t>
  </si>
  <si>
    <t>Sluchátka s mikrofonem, přes hlavu, na uši, uzavřená konstrukce, USB-A, Ambient sound, Hi-Res audio, s ovládáním hlasitosti, frekvenční rozsah 20 Hz-20000 Hz, citlivost min 90 dB/mW, impedance 32 Ohm, měnič min 28 mm, tomuto odpovídá např.: Jabra Evolve 20 MS Stereo USB-A</t>
  </si>
  <si>
    <t>Switch s podporou pokročilých technologií včetně QoS inteligence, bez managementu, detekce smyček, diagnostiky kabelů, rychlé ukládání a přepínání s identifikací poškozených paketů. Rozhraní: 8 x RJ-45 10BASE-T/100BASE-TX/1000BASE-T porty, tomuto zařízení odpovídá např.: Cisco SG110D-08HP</t>
  </si>
  <si>
    <t>AP Fortigate</t>
  </si>
  <si>
    <t>Mikrovlnná pojítka</t>
  </si>
  <si>
    <r>
      <rPr>
        <b/>
        <sz val="10"/>
        <color indexed="8"/>
        <rFont val="Calibri"/>
        <family val="2"/>
      </rPr>
      <t xml:space="preserve">Vyžadován přesný typ z důvodu kompatibility a udržení stávající technologie! </t>
    </r>
    <r>
      <rPr>
        <sz val="10"/>
        <color indexed="8"/>
        <rFont val="Calibri"/>
        <family val="2"/>
      </rPr>
      <t>FortiAP FAP-U231F (Europe) včetně napájecího adaptéru Gigabit PoE Injector GPI-130 a podporou 24/7 FortiCare Contract FC-10-P231-247-02-DD na jeden rok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</si>
</sst>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4" fontId="0" fillId="0" borderId="13" xfId="0" applyNumberForma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4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workbookViewId="0" topLeftCell="A1">
      <selection activeCell="A1" sqref="A1"/>
    </sheetView>
  </sheetViews>
  <sheetFormatPr defaultColWidth="8.7109375" defaultRowHeight="15"/>
  <cols>
    <col min="1" max="1" width="32.28125" style="7" customWidth="1"/>
    <col min="2" max="2" width="5.140625" style="6" customWidth="1"/>
    <col min="3" max="3" width="11.57421875" style="7" customWidth="1"/>
    <col min="4" max="4" width="12.57421875" style="7" customWidth="1"/>
    <col min="5" max="5" width="65.7109375" style="37" customWidth="1"/>
    <col min="6" max="6" width="32.7109375" style="7" customWidth="1"/>
    <col min="7" max="7" width="75.7109375" style="7" customWidth="1"/>
    <col min="8" max="16384" width="8.7109375" style="7" customWidth="1"/>
  </cols>
  <sheetData>
    <row r="1" ht="21">
      <c r="A1" s="5" t="s">
        <v>0</v>
      </c>
    </row>
    <row r="2" ht="15">
      <c r="A2" s="8" t="s">
        <v>7</v>
      </c>
    </row>
    <row r="3" ht="15">
      <c r="A3" s="9" t="s">
        <v>1</v>
      </c>
    </row>
    <row r="4" spans="1:7" ht="42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8</v>
      </c>
      <c r="G4" s="14" t="s">
        <v>9</v>
      </c>
    </row>
    <row r="5" spans="1:7" ht="25.5">
      <c r="A5" s="15" t="s">
        <v>144</v>
      </c>
      <c r="B5" s="16">
        <v>14</v>
      </c>
      <c r="C5" s="1"/>
      <c r="D5" s="17">
        <f aca="true" t="shared" si="0" ref="D5:D75">B5*C5</f>
        <v>0</v>
      </c>
      <c r="E5" s="18" t="s">
        <v>40</v>
      </c>
      <c r="F5" s="2"/>
      <c r="G5" s="3"/>
    </row>
    <row r="6" spans="1:7" ht="38.25">
      <c r="A6" s="15" t="s">
        <v>143</v>
      </c>
      <c r="B6" s="16">
        <v>1</v>
      </c>
      <c r="C6" s="1"/>
      <c r="D6" s="17">
        <f t="shared" si="0"/>
        <v>0</v>
      </c>
      <c r="E6" s="18" t="s">
        <v>145</v>
      </c>
      <c r="F6" s="2"/>
      <c r="G6" s="3"/>
    </row>
    <row r="7" spans="1:7" ht="38.25">
      <c r="A7" s="15" t="s">
        <v>41</v>
      </c>
      <c r="B7" s="16">
        <v>1</v>
      </c>
      <c r="C7" s="1"/>
      <c r="D7" s="17">
        <f t="shared" si="0"/>
        <v>0</v>
      </c>
      <c r="E7" s="18" t="s">
        <v>42</v>
      </c>
      <c r="F7" s="2"/>
      <c r="G7" s="3"/>
    </row>
    <row r="8" spans="1:7" ht="38.25">
      <c r="A8" s="35" t="s">
        <v>43</v>
      </c>
      <c r="B8" s="16">
        <v>1</v>
      </c>
      <c r="C8" s="1"/>
      <c r="D8" s="17">
        <f t="shared" si="0"/>
        <v>0</v>
      </c>
      <c r="E8" s="18" t="s">
        <v>134</v>
      </c>
      <c r="F8" s="2"/>
      <c r="G8" s="3"/>
    </row>
    <row r="9" spans="1:7" ht="25.5">
      <c r="A9" s="15" t="s">
        <v>17</v>
      </c>
      <c r="B9" s="16">
        <v>6</v>
      </c>
      <c r="C9" s="1"/>
      <c r="D9" s="17">
        <f t="shared" si="0"/>
        <v>0</v>
      </c>
      <c r="E9" s="18" t="s">
        <v>18</v>
      </c>
      <c r="F9" s="2"/>
      <c r="G9" s="3"/>
    </row>
    <row r="10" spans="1:7" ht="38.25">
      <c r="A10" s="15" t="s">
        <v>44</v>
      </c>
      <c r="B10" s="16">
        <v>17</v>
      </c>
      <c r="C10" s="1"/>
      <c r="D10" s="17">
        <f t="shared" si="0"/>
        <v>0</v>
      </c>
      <c r="E10" s="18" t="s">
        <v>45</v>
      </c>
      <c r="F10" s="2"/>
      <c r="G10" s="3"/>
    </row>
    <row r="11" spans="1:7" ht="25.5">
      <c r="A11" s="15" t="s">
        <v>19</v>
      </c>
      <c r="B11" s="16">
        <v>2</v>
      </c>
      <c r="C11" s="1"/>
      <c r="D11" s="17">
        <f t="shared" si="0"/>
        <v>0</v>
      </c>
      <c r="E11" s="18" t="s">
        <v>46</v>
      </c>
      <c r="F11" s="2"/>
      <c r="G11" s="3"/>
    </row>
    <row r="12" spans="1:7" ht="15">
      <c r="A12" s="15" t="s">
        <v>20</v>
      </c>
      <c r="B12" s="16">
        <v>4</v>
      </c>
      <c r="C12" s="1"/>
      <c r="D12" s="17">
        <f t="shared" si="0"/>
        <v>0</v>
      </c>
      <c r="E12" s="18" t="s">
        <v>51</v>
      </c>
      <c r="F12" s="2"/>
      <c r="G12" s="3"/>
    </row>
    <row r="13" spans="1:7" ht="38.25">
      <c r="A13" s="15" t="s">
        <v>47</v>
      </c>
      <c r="B13" s="16">
        <v>2</v>
      </c>
      <c r="C13" s="1"/>
      <c r="D13" s="17">
        <f t="shared" si="0"/>
        <v>0</v>
      </c>
      <c r="E13" s="18" t="s">
        <v>48</v>
      </c>
      <c r="F13" s="2"/>
      <c r="G13" s="3"/>
    </row>
    <row r="14" spans="1:7" ht="38.25">
      <c r="A14" s="15" t="s">
        <v>49</v>
      </c>
      <c r="B14" s="16">
        <v>6</v>
      </c>
      <c r="C14" s="1"/>
      <c r="D14" s="17">
        <f t="shared" si="0"/>
        <v>0</v>
      </c>
      <c r="E14" s="18" t="s">
        <v>136</v>
      </c>
      <c r="F14" s="2"/>
      <c r="G14" s="3"/>
    </row>
    <row r="15" spans="1:7" ht="51">
      <c r="A15" s="15" t="s">
        <v>132</v>
      </c>
      <c r="B15" s="16">
        <v>1</v>
      </c>
      <c r="C15" s="1"/>
      <c r="D15" s="17">
        <f t="shared" si="0"/>
        <v>0</v>
      </c>
      <c r="E15" s="18" t="s">
        <v>135</v>
      </c>
      <c r="F15" s="2"/>
      <c r="G15" s="3"/>
    </row>
    <row r="16" spans="1:7" ht="76.5">
      <c r="A16" s="15" t="s">
        <v>133</v>
      </c>
      <c r="B16" s="16">
        <v>1</v>
      </c>
      <c r="C16" s="1"/>
      <c r="D16" s="17">
        <f t="shared" si="0"/>
        <v>0</v>
      </c>
      <c r="E16" s="18" t="s">
        <v>137</v>
      </c>
      <c r="F16" s="2"/>
      <c r="G16" s="3"/>
    </row>
    <row r="17" spans="1:7" ht="38.25">
      <c r="A17" s="15" t="s">
        <v>50</v>
      </c>
      <c r="B17" s="16">
        <v>5</v>
      </c>
      <c r="C17" s="1"/>
      <c r="D17" s="17">
        <f t="shared" si="0"/>
        <v>0</v>
      </c>
      <c r="E17" s="18" t="s">
        <v>52</v>
      </c>
      <c r="F17" s="2"/>
      <c r="G17" s="3"/>
    </row>
    <row r="18" spans="1:7" ht="25.5">
      <c r="A18" s="35" t="s">
        <v>53</v>
      </c>
      <c r="B18" s="16">
        <v>5</v>
      </c>
      <c r="C18" s="1"/>
      <c r="D18" s="17">
        <f t="shared" si="0"/>
        <v>0</v>
      </c>
      <c r="E18" s="18" t="s">
        <v>54</v>
      </c>
      <c r="F18" s="2"/>
      <c r="G18" s="3"/>
    </row>
    <row r="19" spans="1:7" ht="38.25">
      <c r="A19" s="15" t="s">
        <v>55</v>
      </c>
      <c r="B19" s="16">
        <v>1</v>
      </c>
      <c r="C19" s="1"/>
      <c r="D19" s="17">
        <f t="shared" si="0"/>
        <v>0</v>
      </c>
      <c r="E19" s="18" t="s">
        <v>65</v>
      </c>
      <c r="F19" s="2"/>
      <c r="G19" s="3"/>
    </row>
    <row r="20" spans="1:7" ht="25.5">
      <c r="A20" s="36" t="s">
        <v>21</v>
      </c>
      <c r="B20" s="16">
        <v>1</v>
      </c>
      <c r="C20" s="1"/>
      <c r="D20" s="17">
        <f t="shared" si="0"/>
        <v>0</v>
      </c>
      <c r="E20" s="18" t="s">
        <v>22</v>
      </c>
      <c r="F20" s="2"/>
      <c r="G20" s="3"/>
    </row>
    <row r="21" spans="1:7" ht="25.5">
      <c r="A21" s="36" t="s">
        <v>10</v>
      </c>
      <c r="B21" s="16">
        <v>5</v>
      </c>
      <c r="C21" s="1"/>
      <c r="D21" s="17">
        <f t="shared" si="0"/>
        <v>0</v>
      </c>
      <c r="E21" s="18" t="s">
        <v>23</v>
      </c>
      <c r="F21" s="2"/>
      <c r="G21" s="3"/>
    </row>
    <row r="22" spans="1:7" ht="25.5">
      <c r="A22" s="36" t="s">
        <v>24</v>
      </c>
      <c r="B22" s="16">
        <v>2</v>
      </c>
      <c r="C22" s="1"/>
      <c r="D22" s="17">
        <f t="shared" si="0"/>
        <v>0</v>
      </c>
      <c r="E22" s="18" t="s">
        <v>56</v>
      </c>
      <c r="F22" s="2"/>
      <c r="G22" s="3"/>
    </row>
    <row r="23" spans="1:7" ht="25.5">
      <c r="A23" s="15" t="s">
        <v>57</v>
      </c>
      <c r="B23" s="16">
        <v>1</v>
      </c>
      <c r="C23" s="1"/>
      <c r="D23" s="17">
        <f t="shared" si="0"/>
        <v>0</v>
      </c>
      <c r="E23" s="18" t="s">
        <v>58</v>
      </c>
      <c r="F23" s="2"/>
      <c r="G23" s="3"/>
    </row>
    <row r="24" spans="1:7" ht="15">
      <c r="A24" s="15" t="s">
        <v>63</v>
      </c>
      <c r="B24" s="16">
        <v>2</v>
      </c>
      <c r="C24" s="1"/>
      <c r="D24" s="17">
        <f t="shared" si="0"/>
        <v>0</v>
      </c>
      <c r="E24" s="18" t="s">
        <v>64</v>
      </c>
      <c r="F24" s="2"/>
      <c r="G24" s="3"/>
    </row>
    <row r="25" spans="1:7" ht="38.25">
      <c r="A25" s="15" t="s">
        <v>59</v>
      </c>
      <c r="B25" s="16">
        <v>3</v>
      </c>
      <c r="C25" s="1"/>
      <c r="D25" s="17">
        <f t="shared" si="0"/>
        <v>0</v>
      </c>
      <c r="E25" s="18" t="s">
        <v>60</v>
      </c>
      <c r="F25" s="2"/>
      <c r="G25" s="3"/>
    </row>
    <row r="26" spans="1:7" ht="38.25">
      <c r="A26" s="15" t="s">
        <v>61</v>
      </c>
      <c r="B26" s="16">
        <v>1</v>
      </c>
      <c r="C26" s="1"/>
      <c r="D26" s="17">
        <f t="shared" si="0"/>
        <v>0</v>
      </c>
      <c r="E26" s="18" t="s">
        <v>66</v>
      </c>
      <c r="F26" s="2"/>
      <c r="G26" s="3"/>
    </row>
    <row r="27" spans="1:7" ht="51">
      <c r="A27" s="15" t="s">
        <v>62</v>
      </c>
      <c r="B27" s="16">
        <v>1</v>
      </c>
      <c r="C27" s="1"/>
      <c r="D27" s="17">
        <f t="shared" si="0"/>
        <v>0</v>
      </c>
      <c r="E27" s="18" t="s">
        <v>138</v>
      </c>
      <c r="F27" s="2"/>
      <c r="G27" s="3"/>
    </row>
    <row r="28" spans="1:7" ht="38.25">
      <c r="A28" s="15" t="s">
        <v>68</v>
      </c>
      <c r="B28" s="16">
        <v>1</v>
      </c>
      <c r="C28" s="1"/>
      <c r="D28" s="17">
        <f t="shared" si="0"/>
        <v>0</v>
      </c>
      <c r="E28" s="18" t="s">
        <v>67</v>
      </c>
      <c r="F28" s="2"/>
      <c r="G28" s="3"/>
    </row>
    <row r="29" spans="1:7" ht="38.25">
      <c r="A29" s="19" t="s">
        <v>69</v>
      </c>
      <c r="B29" s="16">
        <v>1</v>
      </c>
      <c r="C29" s="1"/>
      <c r="D29" s="17">
        <f t="shared" si="0"/>
        <v>0</v>
      </c>
      <c r="E29" s="18" t="s">
        <v>70</v>
      </c>
      <c r="F29" s="2"/>
      <c r="G29" s="3"/>
    </row>
    <row r="30" spans="1:7" ht="38.25">
      <c r="A30" s="15" t="s">
        <v>71</v>
      </c>
      <c r="B30" s="16">
        <v>5</v>
      </c>
      <c r="C30" s="1"/>
      <c r="D30" s="17">
        <f t="shared" si="0"/>
        <v>0</v>
      </c>
      <c r="E30" s="18" t="s">
        <v>72</v>
      </c>
      <c r="F30" s="2"/>
      <c r="G30" s="3"/>
    </row>
    <row r="31" spans="1:7" ht="25.5">
      <c r="A31" s="15" t="s">
        <v>73</v>
      </c>
      <c r="B31" s="16">
        <v>2</v>
      </c>
      <c r="C31" s="1"/>
      <c r="D31" s="17">
        <f t="shared" si="0"/>
        <v>0</v>
      </c>
      <c r="E31" s="18" t="s">
        <v>74</v>
      </c>
      <c r="F31" s="2"/>
      <c r="G31" s="3"/>
    </row>
    <row r="32" spans="1:7" ht="38.25">
      <c r="A32" s="15" t="s">
        <v>75</v>
      </c>
      <c r="B32" s="16">
        <v>3</v>
      </c>
      <c r="C32" s="1"/>
      <c r="D32" s="17">
        <f t="shared" si="0"/>
        <v>0</v>
      </c>
      <c r="E32" s="18" t="s">
        <v>76</v>
      </c>
      <c r="F32" s="2"/>
      <c r="G32" s="3"/>
    </row>
    <row r="33" spans="1:7" ht="25.5">
      <c r="A33" s="15" t="s">
        <v>77</v>
      </c>
      <c r="B33" s="16">
        <v>2</v>
      </c>
      <c r="C33" s="1"/>
      <c r="D33" s="17">
        <f t="shared" si="0"/>
        <v>0</v>
      </c>
      <c r="E33" s="18" t="s">
        <v>78</v>
      </c>
      <c r="F33" s="2"/>
      <c r="G33" s="3"/>
    </row>
    <row r="34" spans="1:7" ht="38.25">
      <c r="A34" s="15" t="s">
        <v>25</v>
      </c>
      <c r="B34" s="16">
        <v>1</v>
      </c>
      <c r="C34" s="1"/>
      <c r="D34" s="17">
        <f t="shared" si="0"/>
        <v>0</v>
      </c>
      <c r="E34" s="18" t="s">
        <v>79</v>
      </c>
      <c r="F34" s="2"/>
      <c r="G34" s="3"/>
    </row>
    <row r="35" spans="1:7" ht="25.5">
      <c r="A35" s="15" t="s">
        <v>80</v>
      </c>
      <c r="B35" s="16">
        <v>1</v>
      </c>
      <c r="C35" s="1"/>
      <c r="D35" s="17">
        <f t="shared" si="0"/>
        <v>0</v>
      </c>
      <c r="E35" s="18" t="s">
        <v>81</v>
      </c>
      <c r="F35" s="2"/>
      <c r="G35" s="3"/>
    </row>
    <row r="36" spans="1:7" ht="25.5">
      <c r="A36" s="35" t="s">
        <v>82</v>
      </c>
      <c r="B36" s="16">
        <v>2</v>
      </c>
      <c r="C36" s="1"/>
      <c r="D36" s="17">
        <f t="shared" si="0"/>
        <v>0</v>
      </c>
      <c r="E36" s="18" t="s">
        <v>83</v>
      </c>
      <c r="F36" s="2"/>
      <c r="G36" s="3"/>
    </row>
    <row r="37" spans="1:7" ht="25.5">
      <c r="A37" s="15" t="s">
        <v>84</v>
      </c>
      <c r="B37" s="16">
        <v>1</v>
      </c>
      <c r="C37" s="1"/>
      <c r="D37" s="17">
        <f t="shared" si="0"/>
        <v>0</v>
      </c>
      <c r="E37" s="18" t="s">
        <v>85</v>
      </c>
      <c r="F37" s="2"/>
      <c r="G37" s="3"/>
    </row>
    <row r="38" spans="1:7" ht="15">
      <c r="A38" s="15" t="s">
        <v>86</v>
      </c>
      <c r="B38" s="16">
        <v>10</v>
      </c>
      <c r="C38" s="1"/>
      <c r="D38" s="17">
        <f t="shared" si="0"/>
        <v>0</v>
      </c>
      <c r="E38" s="18" t="s">
        <v>16</v>
      </c>
      <c r="F38" s="2"/>
      <c r="G38" s="3"/>
    </row>
    <row r="39" spans="1:7" ht="15">
      <c r="A39" s="15" t="s">
        <v>87</v>
      </c>
      <c r="B39" s="16">
        <v>5</v>
      </c>
      <c r="C39" s="1"/>
      <c r="D39" s="17">
        <f t="shared" si="0"/>
        <v>0</v>
      </c>
      <c r="E39" s="18" t="s">
        <v>16</v>
      </c>
      <c r="F39" s="2"/>
      <c r="G39" s="3"/>
    </row>
    <row r="40" spans="1:7" ht="15">
      <c r="A40" s="15" t="s">
        <v>26</v>
      </c>
      <c r="B40" s="16">
        <v>23</v>
      </c>
      <c r="C40" s="1"/>
      <c r="D40" s="17">
        <f t="shared" si="0"/>
        <v>0</v>
      </c>
      <c r="E40" s="18" t="s">
        <v>16</v>
      </c>
      <c r="F40" s="2"/>
      <c r="G40" s="3"/>
    </row>
    <row r="41" spans="1:7" ht="15">
      <c r="A41" s="15" t="s">
        <v>11</v>
      </c>
      <c r="B41" s="16">
        <v>1</v>
      </c>
      <c r="C41" s="1"/>
      <c r="D41" s="17">
        <f t="shared" si="0"/>
        <v>0</v>
      </c>
      <c r="E41" s="18" t="s">
        <v>16</v>
      </c>
      <c r="F41" s="2"/>
      <c r="G41" s="3"/>
    </row>
    <row r="42" spans="1:7" ht="15">
      <c r="A42" s="19" t="s">
        <v>88</v>
      </c>
      <c r="B42" s="16">
        <v>20</v>
      </c>
      <c r="C42" s="1"/>
      <c r="D42" s="17">
        <f t="shared" si="0"/>
        <v>0</v>
      </c>
      <c r="E42" s="18" t="s">
        <v>16</v>
      </c>
      <c r="F42" s="2"/>
      <c r="G42" s="3"/>
    </row>
    <row r="43" spans="1:7" ht="15">
      <c r="A43" s="15" t="s">
        <v>27</v>
      </c>
      <c r="B43" s="16">
        <v>7</v>
      </c>
      <c r="C43" s="1"/>
      <c r="D43" s="17">
        <f t="shared" si="0"/>
        <v>0</v>
      </c>
      <c r="E43" s="18" t="s">
        <v>16</v>
      </c>
      <c r="F43" s="2"/>
      <c r="G43" s="3"/>
    </row>
    <row r="44" spans="1:7" ht="15">
      <c r="A44" s="20" t="s">
        <v>12</v>
      </c>
      <c r="B44" s="21">
        <v>30</v>
      </c>
      <c r="C44" s="4"/>
      <c r="D44" s="22">
        <f t="shared" si="0"/>
        <v>0</v>
      </c>
      <c r="E44" s="18" t="s">
        <v>16</v>
      </c>
      <c r="F44" s="2"/>
      <c r="G44" s="3"/>
    </row>
    <row r="45" spans="1:7" ht="15">
      <c r="A45" s="20" t="s">
        <v>139</v>
      </c>
      <c r="B45" s="21">
        <v>1</v>
      </c>
      <c r="C45" s="4"/>
      <c r="D45" s="22">
        <f t="shared" si="0"/>
        <v>0</v>
      </c>
      <c r="E45" s="23" t="s">
        <v>89</v>
      </c>
      <c r="F45" s="2"/>
      <c r="G45" s="3"/>
    </row>
    <row r="46" spans="1:7" ht="25.5">
      <c r="A46" s="20" t="s">
        <v>90</v>
      </c>
      <c r="B46" s="21">
        <v>1</v>
      </c>
      <c r="C46" s="4"/>
      <c r="D46" s="22">
        <f t="shared" si="0"/>
        <v>0</v>
      </c>
      <c r="E46" s="23" t="s">
        <v>108</v>
      </c>
      <c r="F46" s="2"/>
      <c r="G46" s="3"/>
    </row>
    <row r="47" spans="1:7" ht="15">
      <c r="A47" s="15" t="s">
        <v>91</v>
      </c>
      <c r="B47" s="16">
        <v>13</v>
      </c>
      <c r="C47" s="1"/>
      <c r="D47" s="17">
        <f t="shared" si="0"/>
        <v>0</v>
      </c>
      <c r="E47" s="18" t="s">
        <v>107</v>
      </c>
      <c r="F47" s="2"/>
      <c r="G47" s="3"/>
    </row>
    <row r="48" spans="1:7" ht="25.5">
      <c r="A48" s="15" t="s">
        <v>92</v>
      </c>
      <c r="B48" s="16">
        <v>8</v>
      </c>
      <c r="C48" s="1"/>
      <c r="D48" s="17">
        <f t="shared" si="0"/>
        <v>0</v>
      </c>
      <c r="E48" s="18" t="s">
        <v>109</v>
      </c>
      <c r="F48" s="2"/>
      <c r="G48" s="3"/>
    </row>
    <row r="49" spans="1:7" ht="38.25">
      <c r="A49" s="15" t="s">
        <v>93</v>
      </c>
      <c r="B49" s="16">
        <v>1</v>
      </c>
      <c r="C49" s="1"/>
      <c r="D49" s="17">
        <f t="shared" si="0"/>
        <v>0</v>
      </c>
      <c r="E49" s="18" t="s">
        <v>110</v>
      </c>
      <c r="F49" s="2"/>
      <c r="G49" s="3"/>
    </row>
    <row r="50" spans="1:7" ht="25.5">
      <c r="A50" s="15" t="s">
        <v>94</v>
      </c>
      <c r="B50" s="16">
        <v>19</v>
      </c>
      <c r="C50" s="1"/>
      <c r="D50" s="17">
        <f t="shared" si="0"/>
        <v>0</v>
      </c>
      <c r="E50" s="18" t="s">
        <v>111</v>
      </c>
      <c r="F50" s="2"/>
      <c r="G50" s="3"/>
    </row>
    <row r="51" spans="1:7" ht="15">
      <c r="A51" s="15" t="s">
        <v>95</v>
      </c>
      <c r="B51" s="16">
        <v>20</v>
      </c>
      <c r="C51" s="1"/>
      <c r="D51" s="17">
        <f t="shared" si="0"/>
        <v>0</v>
      </c>
      <c r="E51" s="18" t="s">
        <v>112</v>
      </c>
      <c r="F51" s="2"/>
      <c r="G51" s="3"/>
    </row>
    <row r="52" spans="1:7" ht="15">
      <c r="A52" s="15" t="s">
        <v>13</v>
      </c>
      <c r="B52" s="16">
        <v>14</v>
      </c>
      <c r="C52" s="1"/>
      <c r="D52" s="17">
        <f t="shared" si="0"/>
        <v>0</v>
      </c>
      <c r="E52" s="18" t="s">
        <v>140</v>
      </c>
      <c r="F52" s="2"/>
      <c r="G52" s="3"/>
    </row>
    <row r="53" spans="1:7" ht="25.5">
      <c r="A53" s="15" t="s">
        <v>96</v>
      </c>
      <c r="B53" s="16">
        <v>9</v>
      </c>
      <c r="C53" s="1"/>
      <c r="D53" s="17">
        <f t="shared" si="0"/>
        <v>0</v>
      </c>
      <c r="E53" s="18" t="s">
        <v>113</v>
      </c>
      <c r="F53" s="2"/>
      <c r="G53" s="3"/>
    </row>
    <row r="54" spans="1:7" ht="25.5">
      <c r="A54" s="15" t="s">
        <v>97</v>
      </c>
      <c r="B54" s="16">
        <v>1</v>
      </c>
      <c r="C54" s="1"/>
      <c r="D54" s="17">
        <f t="shared" si="0"/>
        <v>0</v>
      </c>
      <c r="E54" s="18" t="s">
        <v>115</v>
      </c>
      <c r="F54" s="2"/>
      <c r="G54" s="3"/>
    </row>
    <row r="55" spans="1:7" ht="25.5">
      <c r="A55" s="15" t="s">
        <v>98</v>
      </c>
      <c r="B55" s="16">
        <v>2</v>
      </c>
      <c r="C55" s="1"/>
      <c r="D55" s="17">
        <f t="shared" si="0"/>
        <v>0</v>
      </c>
      <c r="E55" s="18" t="s">
        <v>114</v>
      </c>
      <c r="F55" s="2"/>
      <c r="G55" s="3"/>
    </row>
    <row r="56" spans="1:7" ht="38.25">
      <c r="A56" s="15" t="s">
        <v>99</v>
      </c>
      <c r="B56" s="16">
        <v>1</v>
      </c>
      <c r="C56" s="1"/>
      <c r="D56" s="17">
        <f>B56*C56</f>
        <v>0</v>
      </c>
      <c r="E56" s="18" t="s">
        <v>116</v>
      </c>
      <c r="F56" s="2"/>
      <c r="G56" s="3"/>
    </row>
    <row r="57" spans="1:7" ht="25.5">
      <c r="A57" s="15" t="s">
        <v>100</v>
      </c>
      <c r="B57" s="16">
        <v>2</v>
      </c>
      <c r="C57" s="1"/>
      <c r="D57" s="17">
        <f>B57*C57</f>
        <v>0</v>
      </c>
      <c r="E57" s="18" t="s">
        <v>117</v>
      </c>
      <c r="F57" s="2"/>
      <c r="G57" s="3"/>
    </row>
    <row r="58" spans="1:7" ht="38.25">
      <c r="A58" s="15" t="s">
        <v>14</v>
      </c>
      <c r="B58" s="16">
        <v>13</v>
      </c>
      <c r="C58" s="1"/>
      <c r="D58" s="17">
        <f>B58*C58</f>
        <v>0</v>
      </c>
      <c r="E58" s="18" t="s">
        <v>118</v>
      </c>
      <c r="F58" s="2"/>
      <c r="G58" s="3"/>
    </row>
    <row r="59" spans="1:7" ht="15">
      <c r="A59" s="15" t="s">
        <v>15</v>
      </c>
      <c r="B59" s="16">
        <v>2</v>
      </c>
      <c r="C59" s="1"/>
      <c r="D59" s="17">
        <f>B59*C59</f>
        <v>0</v>
      </c>
      <c r="E59" s="18" t="s">
        <v>28</v>
      </c>
      <c r="F59" s="2"/>
      <c r="G59" s="3"/>
    </row>
    <row r="60" spans="1:7" ht="51">
      <c r="A60" s="15" t="s">
        <v>29</v>
      </c>
      <c r="B60" s="16">
        <v>2</v>
      </c>
      <c r="C60" s="1"/>
      <c r="D60" s="17">
        <f>B60*C60</f>
        <v>0</v>
      </c>
      <c r="E60" s="18" t="s">
        <v>141</v>
      </c>
      <c r="F60" s="2"/>
      <c r="G60" s="3"/>
    </row>
    <row r="61" spans="1:7" ht="51">
      <c r="A61" s="15" t="s">
        <v>30</v>
      </c>
      <c r="B61" s="16">
        <v>3</v>
      </c>
      <c r="C61" s="1"/>
      <c r="D61" s="17">
        <f t="shared" si="0"/>
        <v>0</v>
      </c>
      <c r="E61" s="18" t="s">
        <v>142</v>
      </c>
      <c r="F61" s="2"/>
      <c r="G61" s="3"/>
    </row>
    <row r="62" spans="1:7" ht="76.5">
      <c r="A62" s="15" t="s">
        <v>31</v>
      </c>
      <c r="B62" s="16">
        <v>5</v>
      </c>
      <c r="C62" s="1"/>
      <c r="D62" s="17">
        <f t="shared" si="0"/>
        <v>0</v>
      </c>
      <c r="E62" s="18" t="s">
        <v>32</v>
      </c>
      <c r="F62" s="2"/>
      <c r="G62" s="3"/>
    </row>
    <row r="63" spans="1:7" ht="25.5">
      <c r="A63" s="15" t="s">
        <v>119</v>
      </c>
      <c r="B63" s="16">
        <v>2</v>
      </c>
      <c r="C63" s="1"/>
      <c r="D63" s="17">
        <f t="shared" si="0"/>
        <v>0</v>
      </c>
      <c r="E63" s="18" t="s">
        <v>122</v>
      </c>
      <c r="F63" s="2"/>
      <c r="G63" s="3"/>
    </row>
    <row r="64" spans="1:7" ht="25.5">
      <c r="A64" s="15" t="s">
        <v>101</v>
      </c>
      <c r="B64" s="16">
        <v>2</v>
      </c>
      <c r="C64" s="1"/>
      <c r="D64" s="17">
        <f t="shared" si="0"/>
        <v>0</v>
      </c>
      <c r="E64" s="18" t="s">
        <v>121</v>
      </c>
      <c r="F64" s="2"/>
      <c r="G64" s="3"/>
    </row>
    <row r="65" spans="1:7" ht="25.5">
      <c r="A65" s="15" t="s">
        <v>102</v>
      </c>
      <c r="B65" s="16">
        <v>1</v>
      </c>
      <c r="C65" s="1"/>
      <c r="D65" s="17">
        <f t="shared" si="0"/>
        <v>0</v>
      </c>
      <c r="E65" s="18" t="s">
        <v>120</v>
      </c>
      <c r="F65" s="2"/>
      <c r="G65" s="3"/>
    </row>
    <row r="66" spans="1:7" ht="25.5">
      <c r="A66" s="15" t="s">
        <v>33</v>
      </c>
      <c r="B66" s="16">
        <v>5</v>
      </c>
      <c r="C66" s="1"/>
      <c r="D66" s="17">
        <f t="shared" si="0"/>
        <v>0</v>
      </c>
      <c r="E66" s="18" t="s">
        <v>123</v>
      </c>
      <c r="F66" s="2"/>
      <c r="G66" s="3"/>
    </row>
    <row r="67" spans="1:7" ht="38.25">
      <c r="A67" s="15" t="s">
        <v>34</v>
      </c>
      <c r="B67" s="16">
        <v>3</v>
      </c>
      <c r="C67" s="1"/>
      <c r="D67" s="17">
        <f t="shared" si="0"/>
        <v>0</v>
      </c>
      <c r="E67" s="18" t="s">
        <v>124</v>
      </c>
      <c r="F67" s="2"/>
      <c r="G67" s="3"/>
    </row>
    <row r="68" spans="1:7" ht="38.25">
      <c r="A68" s="15" t="s">
        <v>103</v>
      </c>
      <c r="B68" s="16">
        <v>2</v>
      </c>
      <c r="C68" s="1"/>
      <c r="D68" s="17">
        <f t="shared" si="0"/>
        <v>0</v>
      </c>
      <c r="E68" s="18" t="s">
        <v>125</v>
      </c>
      <c r="F68" s="2"/>
      <c r="G68" s="3"/>
    </row>
    <row r="69" spans="1:7" ht="25.5">
      <c r="A69" s="15" t="s">
        <v>104</v>
      </c>
      <c r="B69" s="16">
        <v>5</v>
      </c>
      <c r="C69" s="1"/>
      <c r="D69" s="17">
        <f t="shared" si="0"/>
        <v>0</v>
      </c>
      <c r="E69" s="18" t="s">
        <v>126</v>
      </c>
      <c r="F69" s="2"/>
      <c r="G69" s="3"/>
    </row>
    <row r="70" spans="1:7" ht="25.5">
      <c r="A70" s="15" t="s">
        <v>35</v>
      </c>
      <c r="B70" s="16">
        <v>17</v>
      </c>
      <c r="C70" s="1"/>
      <c r="D70" s="17">
        <f t="shared" si="0"/>
        <v>0</v>
      </c>
      <c r="E70" s="18" t="s">
        <v>127</v>
      </c>
      <c r="F70" s="2"/>
      <c r="G70" s="3"/>
    </row>
    <row r="71" spans="1:7" ht="25.5">
      <c r="A71" s="15" t="s">
        <v>37</v>
      </c>
      <c r="B71" s="16">
        <v>7</v>
      </c>
      <c r="C71" s="1"/>
      <c r="D71" s="17">
        <f t="shared" si="0"/>
        <v>0</v>
      </c>
      <c r="E71" s="18" t="s">
        <v>128</v>
      </c>
      <c r="F71" s="2"/>
      <c r="G71" s="3"/>
    </row>
    <row r="72" spans="1:7" ht="25.5">
      <c r="A72" s="15" t="s">
        <v>36</v>
      </c>
      <c r="B72" s="16">
        <v>20</v>
      </c>
      <c r="C72" s="1"/>
      <c r="D72" s="17">
        <f t="shared" si="0"/>
        <v>0</v>
      </c>
      <c r="E72" s="18" t="s">
        <v>129</v>
      </c>
      <c r="F72" s="2"/>
      <c r="G72" s="3"/>
    </row>
    <row r="73" spans="1:7" ht="25.5">
      <c r="A73" s="15" t="s">
        <v>105</v>
      </c>
      <c r="B73" s="16">
        <v>4</v>
      </c>
      <c r="C73" s="1"/>
      <c r="D73" s="17">
        <f t="shared" si="0"/>
        <v>0</v>
      </c>
      <c r="E73" s="18" t="s">
        <v>130</v>
      </c>
      <c r="F73" s="2"/>
      <c r="G73" s="3"/>
    </row>
    <row r="74" spans="1:7" ht="15">
      <c r="A74" s="15" t="s">
        <v>106</v>
      </c>
      <c r="B74" s="16">
        <v>16</v>
      </c>
      <c r="C74" s="1"/>
      <c r="D74" s="17">
        <f t="shared" si="0"/>
        <v>0</v>
      </c>
      <c r="E74" s="18" t="s">
        <v>131</v>
      </c>
      <c r="F74" s="2"/>
      <c r="G74" s="3"/>
    </row>
    <row r="75" spans="1:7" ht="30">
      <c r="A75" s="19" t="s">
        <v>38</v>
      </c>
      <c r="B75" s="16">
        <v>10</v>
      </c>
      <c r="C75" s="1"/>
      <c r="D75" s="17">
        <f t="shared" si="0"/>
        <v>0</v>
      </c>
      <c r="E75" s="18" t="s">
        <v>39</v>
      </c>
      <c r="F75" s="2"/>
      <c r="G75" s="3"/>
    </row>
    <row r="76" spans="1:6" ht="15">
      <c r="A76" s="24"/>
      <c r="B76" s="25"/>
      <c r="C76" s="24"/>
      <c r="D76" s="26"/>
      <c r="E76" s="27"/>
      <c r="F76" s="28"/>
    </row>
    <row r="77" spans="1:7" ht="15">
      <c r="A77" s="29"/>
      <c r="B77" s="30">
        <f>SUM(B5:B75)</f>
        <v>409</v>
      </c>
      <c r="C77" s="31"/>
      <c r="D77" s="32">
        <f>SUM(D5:D75)</f>
        <v>0</v>
      </c>
      <c r="E77" s="38"/>
      <c r="F77" s="33"/>
      <c r="G77" s="34"/>
    </row>
  </sheetData>
  <sheetProtection password="C9A5" sheet="1" formatCells="0" formatColumns="0" formatRows="0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8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Jan Leiner</cp:lastModifiedBy>
  <cp:lastPrinted>2020-03-19T11:51:21Z</cp:lastPrinted>
  <dcterms:created xsi:type="dcterms:W3CDTF">2016-10-03T05:58:15Z</dcterms:created>
  <dcterms:modified xsi:type="dcterms:W3CDTF">2022-06-09T10:33:32Z</dcterms:modified>
  <cp:category/>
  <cp:version/>
  <cp:contentType/>
  <cp:contentStatus/>
</cp:coreProperties>
</file>