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kce\Tyra\2022 - 3845 - VT Tyra, km 1,200-1,300, Třinec, odtěžení štěrkové přepážky\Ezak\"/>
    </mc:Choice>
  </mc:AlternateContent>
  <bookViews>
    <workbookView xWindow="28680" yWindow="-120" windowWidth="23256" windowHeight="13176" firstSheet="2" activeTab="2"/>
  </bookViews>
  <sheets>
    <sheet name="Pokyny pro vyplnění" sheetId="11" state="hidden" r:id="rId1"/>
    <sheet name="VzorPolozky" sheetId="10" state="hidden" r:id="rId2"/>
    <sheet name="SO 01 1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'SO 01 1 Pol'!$1:$7</definedName>
    <definedName name="oadresa">#REF!</definedName>
    <definedName name="_xlnm.Print_Area" localSheetId="2">'SO 01 1 Pol'!$A$1:$X$16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2" l="1"/>
  <c r="G11" i="12"/>
  <c r="G12" i="12"/>
  <c r="G13" i="12"/>
  <c r="G14" i="12"/>
  <c r="G9" i="12"/>
  <c r="G16" i="12" l="1"/>
  <c r="G8" i="12"/>
</calcChain>
</file>

<file path=xl/comments1.xml><?xml version="1.0" encoding="utf-8"?>
<comments xmlns="http://schemas.openxmlformats.org/spreadsheetml/2006/main">
  <authors>
    <author>Heczko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<sst xmlns="http://schemas.openxmlformats.org/spreadsheetml/2006/main" count="86" uniqueCount="62">
  <si>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</si>
  <si>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</si>
  <si>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</si>
  <si>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</si>
  <si>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</si>
  <si>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</si>
  <si>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</si>
  <si>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</si>
  <si>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</si>
  <si>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284-3-7</t>
  </si>
  <si>
    <t>SO 01</t>
  </si>
  <si>
    <t>1</t>
  </si>
  <si>
    <t>NabR00</t>
  </si>
  <si>
    <t>Zemní práce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</si>
  <si>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</si>
  <si>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</si>
  <si>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</si>
  <si>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</si>
  <si>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</si>
  <si>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</si>
  <si>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</si>
  <si>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</si>
  <si>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</si>
  <si>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</si>
  <si>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</si>
  <si>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</si>
  <si>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</si>
  <si>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</si>
  <si>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</si>
  <si>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</si>
  <si>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</si>
  <si>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</si>
  <si>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</si>
  <si>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</si>
  <si>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</si>
  <si>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</si>
  <si>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</si>
  <si>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</si>
  <si>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</si>
  <si>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</si>
  <si>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</si>
  <si>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Vykopávky pro koryta vodotečí s přehozením výkopku na vzdálenost do 3 m nebo s naložením na dopravní prostředek v hornině tř. 3 přes 1 000 do 5 000 m3</t>
  </si>
  <si>
    <t>m3</t>
  </si>
  <si>
    <t>RTS 22/ II</t>
  </si>
  <si>
    <t>Indiv</t>
  </si>
  <si>
    <t>Práce</t>
  </si>
  <si>
    <t>POL1_1</t>
  </si>
  <si>
    <t>Vykopávky pod vodou strojně  na hloubku do 5 m pod projektem stanovenou hladinou vody v horninách tř.1 až 4, průměrné tloušťky projektované vrstvy do 0,50 m do 1 000 m3</t>
  </si>
  <si>
    <t>Vodorovné přemístění výkopku nebo sypaniny po suchu  na obvyklém dopravním prostředku, bez naložení výkopku, avšak se složením bez rozhrnutí z horniny tř. 1 až 4 na vzdálenost přes 500 do 1 000 m</t>
  </si>
  <si>
    <t>Uložení sypaniny  na skládky</t>
  </si>
  <si>
    <t>END</t>
  </si>
  <si>
    <t xml:space="preserve">VT Tyra, km 1,200, </t>
  </si>
  <si>
    <t>Odtěžení štěrkové přepážky</t>
  </si>
  <si>
    <t>124253102</t>
  </si>
  <si>
    <t>127751101</t>
  </si>
  <si>
    <t>162351104</t>
  </si>
  <si>
    <t>162751116</t>
  </si>
  <si>
    <t>Vodorovné přemístění výkopku nebo sypaniny po suchu  na obvyklém dopravním prostředku, bez naložení výkopku, avšak se složením bez rozhrnutí z horniny tř. 1 až 4 na vzdálenost přes 500 do 9 km</t>
  </si>
  <si>
    <t>171251201</t>
  </si>
  <si>
    <t>vedlejší rozpočet (provizorní sjezd, norná stěna, příprava staveniště)</t>
  </si>
  <si>
    <t>VRN</t>
  </si>
  <si>
    <t>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</si>
</sst>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0" borderId="4" xfId="0" applyFont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4" borderId="2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49" fontId="0" fillId="4" borderId="4" xfId="0" applyNumberFormat="1" applyFill="1" applyBorder="1"/>
    <xf numFmtId="0" fontId="0" fillId="4" borderId="4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4" fontId="6" fillId="0" borderId="0" xfId="0" applyNumberFormat="1" applyFont="1" applyAlignment="1">
      <alignment vertical="top" shrinkToFit="1"/>
    </xf>
    <xf numFmtId="4" fontId="6" fillId="0" borderId="0" xfId="0" applyNumberFormat="1" applyFont="1" applyAlignment="1">
      <alignment vertical="top" shrinkToFit="1"/>
    </xf>
    <xf numFmtId="164" fontId="4" fillId="3" borderId="0" xfId="0" applyNumberFormat="1" applyFont="1" applyFill="1" applyBorder="1" applyAlignment="1">
      <alignment vertical="top" shrinkToFit="1"/>
    </xf>
    <xf numFmtId="4" fontId="4" fillId="3" borderId="0" xfId="0" applyNumberFormat="1" applyFont="1" applyFill="1" applyBorder="1" applyAlignment="1">
      <alignment vertical="top" shrinkToFit="1"/>
    </xf>
    <xf numFmtId="0" fontId="4" fillId="3" borderId="6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shrinkToFit="1"/>
    </xf>
    <xf numFmtId="164" fontId="4" fillId="3" borderId="3" xfId="0" applyNumberFormat="1" applyFont="1" applyFill="1" applyBorder="1" applyAlignment="1">
      <alignment vertical="top" shrinkToFit="1"/>
    </xf>
    <xf numFmtId="4" fontId="4" fillId="3" borderId="3" xfId="0" applyNumberFormat="1" applyFont="1" applyFill="1" applyBorder="1" applyAlignment="1">
      <alignment vertical="top" shrinkToFit="1"/>
    </xf>
    <xf numFmtId="4" fontId="4" fillId="3" borderId="7" xfId="0" applyNumberFormat="1" applyFont="1" applyFill="1" applyBorder="1" applyAlignment="1">
      <alignment vertical="top" shrinkToFit="1"/>
    </xf>
    <xf numFmtId="0" fontId="6" fillId="0" borderId="8" xfId="0" applyFont="1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0" fontId="6" fillId="0" borderId="9" xfId="0" applyFont="1" applyBorder="1" applyAlignment="1">
      <alignment horizontal="center" vertical="top" shrinkToFit="1"/>
    </xf>
    <xf numFmtId="164" fontId="6" fillId="0" borderId="9" xfId="0" applyNumberFormat="1" applyFont="1" applyBorder="1" applyAlignment="1">
      <alignment vertical="top" shrinkToFit="1"/>
    </xf>
    <xf numFmtId="0" fontId="6" fillId="0" borderId="10" xfId="0" applyFont="1" applyBorder="1" applyAlignment="1">
      <alignment vertical="top"/>
    </xf>
    <xf numFmtId="49" fontId="6" fillId="0" borderId="11" xfId="0" applyNumberFormat="1" applyFont="1" applyBorder="1" applyAlignment="1">
      <alignment vertical="top"/>
    </xf>
    <xf numFmtId="0" fontId="6" fillId="0" borderId="11" xfId="0" applyFont="1" applyBorder="1" applyAlignment="1">
      <alignment horizontal="center" vertical="top" shrinkToFit="1"/>
    </xf>
    <xf numFmtId="164" fontId="6" fillId="0" borderId="11" xfId="0" applyNumberFormat="1" applyFont="1" applyBorder="1" applyAlignment="1">
      <alignment vertical="top" shrinkToFit="1"/>
    </xf>
    <xf numFmtId="4" fontId="6" fillId="0" borderId="12" xfId="0" applyNumberFormat="1" applyFont="1" applyBorder="1" applyAlignment="1">
      <alignment vertical="top" shrinkToFit="1"/>
    </xf>
    <xf numFmtId="49" fontId="4" fillId="3" borderId="3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6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3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" fontId="6" fillId="5" borderId="11" xfId="0" applyNumberFormat="1" applyFont="1" applyFill="1" applyBorder="1" applyAlignment="1">
      <alignment vertical="top" shrinkToFit="1"/>
    </xf>
    <xf numFmtId="4" fontId="6" fillId="5" borderId="9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7" t="s">
        <v>7</v>
      </c>
    </row>
    <row r="2" spans="1:7" ht="57.75" customHeight="1" x14ac:dyDescent="0.25">
      <c r="A2" s="49" t="s">
        <v>8</v>
      </c>
      <c r="B2" s="49"/>
      <c r="C2" s="49"/>
      <c r="D2" s="49"/>
      <c r="E2" s="49"/>
      <c r="F2" s="49"/>
      <c r="G2" s="4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50" t="s">
        <v>0</v>
      </c>
      <c r="B1" s="50"/>
      <c r="C1" s="51"/>
      <c r="D1" s="50"/>
      <c r="E1" s="50"/>
      <c r="F1" s="50"/>
      <c r="G1" s="50"/>
    </row>
    <row r="2" spans="1:7" ht="24.9" customHeight="1" x14ac:dyDescent="0.25">
      <c r="A2" s="9" t="s">
        <v>1</v>
      </c>
      <c r="B2" s="8"/>
      <c r="C2" s="52"/>
      <c r="D2" s="52"/>
      <c r="E2" s="52"/>
      <c r="F2" s="52"/>
      <c r="G2" s="53"/>
    </row>
    <row r="3" spans="1:7" ht="24.9" customHeight="1" x14ac:dyDescent="0.25">
      <c r="A3" s="9" t="s">
        <v>2</v>
      </c>
      <c r="B3" s="8"/>
      <c r="C3" s="52"/>
      <c r="D3" s="52"/>
      <c r="E3" s="52"/>
      <c r="F3" s="52"/>
      <c r="G3" s="53"/>
    </row>
    <row r="4" spans="1:7" ht="24.9" customHeight="1" x14ac:dyDescent="0.25">
      <c r="A4" s="9" t="s">
        <v>3</v>
      </c>
      <c r="B4" s="8"/>
      <c r="C4" s="52"/>
      <c r="D4" s="52"/>
      <c r="E4" s="52"/>
      <c r="F4" s="52"/>
      <c r="G4" s="53"/>
    </row>
    <row r="5" spans="1:7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8" activePane="bottomLeft" state="frozen"/>
      <selection pane="bottomLeft" activeCell="AD11" sqref="AD11"/>
    </sheetView>
  </sheetViews>
  <sheetFormatPr defaultRowHeight="13.2" x14ac:dyDescent="0.25"/>
  <cols>
    <col min="1" max="1" width="3.44140625" customWidth="1"/>
    <col min="2" max="2" width="12.6640625" style="10" customWidth="1"/>
    <col min="3" max="3" width="38.33203125" style="10" customWidth="1"/>
    <col min="4" max="4" width="4.88671875" customWidth="1"/>
    <col min="5" max="5" width="10.6640625" customWidth="1"/>
    <col min="6" max="6" width="9.88671875" customWidth="1"/>
    <col min="7" max="7" width="14.109375" bestFit="1" customWidth="1"/>
    <col min="8" max="17" width="0" hidden="1" customWidth="1"/>
    <col min="18" max="18" width="5.77734375" hidden="1" customWidth="1"/>
    <col min="19" max="19" width="8.21875" hidden="1" customWidth="1"/>
    <col min="20" max="20" width="7.109375" hidden="1" customWidth="1"/>
    <col min="21" max="21" width="6.33203125" hidden="1" customWidth="1"/>
    <col min="22" max="22" width="5.21875" hidden="1" customWidth="1"/>
    <col min="23" max="23" width="8.88671875" hidden="1" customWidth="1"/>
    <col min="24" max="24" width="7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54" t="s">
        <v>0</v>
      </c>
      <c r="B1" s="54"/>
      <c r="C1" s="54"/>
      <c r="D1" s="54"/>
      <c r="E1" s="54"/>
      <c r="F1" s="54"/>
      <c r="G1" s="54"/>
      <c r="AG1" t="s">
        <v>14</v>
      </c>
    </row>
    <row r="2" spans="1:60" ht="25.2" customHeight="1" x14ac:dyDescent="0.25">
      <c r="A2" s="11" t="s">
        <v>1</v>
      </c>
      <c r="B2" s="8" t="s">
        <v>9</v>
      </c>
      <c r="C2" s="55" t="s">
        <v>51</v>
      </c>
      <c r="D2" s="56"/>
      <c r="E2" s="56"/>
      <c r="F2" s="56"/>
      <c r="G2" s="57"/>
      <c r="AG2" t="s">
        <v>15</v>
      </c>
    </row>
    <row r="3" spans="1:60" ht="25.2" customHeight="1" x14ac:dyDescent="0.25">
      <c r="A3" s="11" t="s">
        <v>2</v>
      </c>
      <c r="B3" s="8" t="s">
        <v>10</v>
      </c>
      <c r="C3" s="55" t="s">
        <v>52</v>
      </c>
      <c r="D3" s="56"/>
      <c r="E3" s="56"/>
      <c r="F3" s="56"/>
      <c r="G3" s="57"/>
      <c r="AC3" s="10" t="s">
        <v>15</v>
      </c>
      <c r="AG3" t="s">
        <v>16</v>
      </c>
    </row>
    <row r="4" spans="1:60" ht="25.2" customHeight="1" x14ac:dyDescent="0.25">
      <c r="A4" s="12" t="s">
        <v>3</v>
      </c>
      <c r="B4" s="13" t="s">
        <v>11</v>
      </c>
      <c r="C4" s="58" t="s">
        <v>12</v>
      </c>
      <c r="D4" s="59"/>
      <c r="E4" s="59"/>
      <c r="F4" s="59"/>
      <c r="G4" s="60"/>
      <c r="AG4" t="s">
        <v>17</v>
      </c>
    </row>
    <row r="5" spans="1:60" x14ac:dyDescent="0.25">
      <c r="D5" s="6"/>
    </row>
    <row r="6" spans="1:60" ht="39.6" x14ac:dyDescent="0.25">
      <c r="A6" s="15" t="s">
        <v>18</v>
      </c>
      <c r="B6" s="17" t="s">
        <v>19</v>
      </c>
      <c r="C6" s="17" t="s">
        <v>20</v>
      </c>
      <c r="D6" s="16" t="s">
        <v>21</v>
      </c>
      <c r="E6" s="15" t="s">
        <v>22</v>
      </c>
      <c r="F6" s="14" t="s">
        <v>23</v>
      </c>
      <c r="G6" s="15" t="s">
        <v>4</v>
      </c>
      <c r="H6" s="18" t="s">
        <v>5</v>
      </c>
      <c r="I6" s="18" t="s">
        <v>24</v>
      </c>
      <c r="J6" s="18" t="s">
        <v>6</v>
      </c>
      <c r="K6" s="18" t="s">
        <v>25</v>
      </c>
      <c r="L6" s="18" t="s">
        <v>26</v>
      </c>
      <c r="M6" s="18" t="s">
        <v>27</v>
      </c>
      <c r="N6" s="18" t="s">
        <v>28</v>
      </c>
      <c r="O6" s="18" t="s">
        <v>29</v>
      </c>
      <c r="P6" s="18" t="s">
        <v>30</v>
      </c>
      <c r="Q6" s="18" t="s">
        <v>31</v>
      </c>
      <c r="R6" s="18" t="s">
        <v>32</v>
      </c>
      <c r="S6" s="18" t="s">
        <v>33</v>
      </c>
      <c r="T6" s="18" t="s">
        <v>34</v>
      </c>
      <c r="U6" s="18" t="s">
        <v>35</v>
      </c>
      <c r="V6" s="18" t="s">
        <v>36</v>
      </c>
      <c r="W6" s="18" t="s">
        <v>37</v>
      </c>
      <c r="X6" s="18" t="s">
        <v>38</v>
      </c>
    </row>
    <row r="7" spans="1:60" hidden="1" x14ac:dyDescent="0.25">
      <c r="A7" s="1"/>
      <c r="B7" s="2"/>
      <c r="C7" s="2"/>
      <c r="D7" s="4"/>
      <c r="E7" s="20"/>
      <c r="F7" s="21"/>
      <c r="G7" s="21"/>
      <c r="H7" s="21"/>
      <c r="I7" s="21"/>
      <c r="J7" s="21"/>
      <c r="K7" s="21"/>
      <c r="L7" s="21"/>
      <c r="M7" s="21"/>
      <c r="N7" s="20"/>
      <c r="O7" s="20"/>
      <c r="P7" s="20"/>
      <c r="Q7" s="20"/>
      <c r="R7" s="21"/>
      <c r="S7" s="21"/>
      <c r="T7" s="21"/>
      <c r="U7" s="21"/>
      <c r="V7" s="21"/>
      <c r="W7" s="21"/>
      <c r="X7" s="21"/>
    </row>
    <row r="8" spans="1:60" x14ac:dyDescent="0.25">
      <c r="A8" s="26" t="s">
        <v>39</v>
      </c>
      <c r="B8" s="27" t="s">
        <v>11</v>
      </c>
      <c r="C8" s="41" t="s">
        <v>13</v>
      </c>
      <c r="D8" s="28"/>
      <c r="E8" s="29"/>
      <c r="F8" s="30"/>
      <c r="G8" s="31">
        <f>SUM(G9:G14)</f>
        <v>0</v>
      </c>
      <c r="H8" s="25"/>
      <c r="I8" s="25">
        <v>0</v>
      </c>
      <c r="J8" s="25"/>
      <c r="K8" s="25">
        <v>541976</v>
      </c>
      <c r="L8" s="25"/>
      <c r="M8" s="25"/>
      <c r="N8" s="24"/>
      <c r="O8" s="24"/>
      <c r="P8" s="24"/>
      <c r="Q8" s="24"/>
      <c r="R8" s="25"/>
      <c r="S8" s="25"/>
      <c r="T8" s="25"/>
      <c r="U8" s="25"/>
      <c r="V8" s="25"/>
      <c r="W8" s="25"/>
      <c r="X8" s="25"/>
      <c r="AG8" t="s">
        <v>40</v>
      </c>
    </row>
    <row r="9" spans="1:60" ht="30.6" x14ac:dyDescent="0.25">
      <c r="A9" s="36">
        <v>1</v>
      </c>
      <c r="B9" s="37" t="s">
        <v>53</v>
      </c>
      <c r="C9" s="42" t="s">
        <v>41</v>
      </c>
      <c r="D9" s="38" t="s">
        <v>42</v>
      </c>
      <c r="E9" s="39">
        <v>1400</v>
      </c>
      <c r="F9" s="61"/>
      <c r="G9" s="40">
        <f>E9*F9</f>
        <v>0</v>
      </c>
      <c r="H9" s="23">
        <v>0</v>
      </c>
      <c r="I9" s="23">
        <v>0</v>
      </c>
      <c r="J9" s="23">
        <v>103.5</v>
      </c>
      <c r="K9" s="23">
        <v>186300</v>
      </c>
      <c r="L9" s="23">
        <v>21</v>
      </c>
      <c r="M9" s="23">
        <v>225423</v>
      </c>
      <c r="N9" s="22">
        <v>0</v>
      </c>
      <c r="O9" s="22">
        <v>0</v>
      </c>
      <c r="P9" s="22">
        <v>0</v>
      </c>
      <c r="Q9" s="22">
        <v>0</v>
      </c>
      <c r="R9" s="23"/>
      <c r="S9" s="23" t="s">
        <v>43</v>
      </c>
      <c r="T9" s="23" t="s">
        <v>44</v>
      </c>
      <c r="U9" s="23">
        <v>0.22800000000000001</v>
      </c>
      <c r="V9" s="23">
        <v>410.40000000000003</v>
      </c>
      <c r="W9" s="23"/>
      <c r="X9" s="23" t="s">
        <v>45</v>
      </c>
      <c r="Y9" s="19"/>
      <c r="Z9" s="46"/>
      <c r="AA9" s="19"/>
      <c r="AB9" s="19"/>
      <c r="AC9" s="19"/>
      <c r="AD9" s="19"/>
      <c r="AE9" s="19"/>
      <c r="AF9" s="19"/>
      <c r="AG9" s="19" t="s">
        <v>46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40.799999999999997" x14ac:dyDescent="0.25">
      <c r="A10" s="36">
        <v>2</v>
      </c>
      <c r="B10" s="37" t="s">
        <v>54</v>
      </c>
      <c r="C10" s="42" t="s">
        <v>47</v>
      </c>
      <c r="D10" s="38" t="s">
        <v>42</v>
      </c>
      <c r="E10" s="39">
        <v>600</v>
      </c>
      <c r="F10" s="61"/>
      <c r="G10" s="40">
        <f t="shared" ref="G10:G14" si="0">E10*F10</f>
        <v>0</v>
      </c>
      <c r="H10" s="23">
        <v>0</v>
      </c>
      <c r="I10" s="23">
        <v>0</v>
      </c>
      <c r="J10" s="23">
        <v>126</v>
      </c>
      <c r="K10" s="23">
        <v>102312</v>
      </c>
      <c r="L10" s="23">
        <v>21</v>
      </c>
      <c r="M10" s="23">
        <v>123797.52</v>
      </c>
      <c r="N10" s="22">
        <v>0</v>
      </c>
      <c r="O10" s="22">
        <v>0</v>
      </c>
      <c r="P10" s="22">
        <v>0</v>
      </c>
      <c r="Q10" s="22">
        <v>0</v>
      </c>
      <c r="R10" s="23"/>
      <c r="S10" s="23" t="s">
        <v>43</v>
      </c>
      <c r="T10" s="23" t="s">
        <v>44</v>
      </c>
      <c r="U10" s="23">
        <v>0.19</v>
      </c>
      <c r="V10" s="23">
        <v>154.28</v>
      </c>
      <c r="W10" s="23"/>
      <c r="X10" s="23" t="s">
        <v>45</v>
      </c>
      <c r="Y10" s="19"/>
      <c r="Z10" s="19"/>
      <c r="AA10" s="19"/>
      <c r="AB10" s="19"/>
      <c r="AC10" s="19"/>
      <c r="AD10" s="19"/>
      <c r="AE10" s="19"/>
      <c r="AF10" s="19"/>
      <c r="AG10" s="19" t="s">
        <v>46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40.799999999999997" x14ac:dyDescent="0.25">
      <c r="A11" s="36">
        <v>3</v>
      </c>
      <c r="B11" s="37" t="s">
        <v>55</v>
      </c>
      <c r="C11" s="42" t="s">
        <v>48</v>
      </c>
      <c r="D11" s="38" t="s">
        <v>42</v>
      </c>
      <c r="E11" s="39">
        <v>1000</v>
      </c>
      <c r="F11" s="61"/>
      <c r="G11" s="40">
        <f t="shared" si="0"/>
        <v>0</v>
      </c>
      <c r="H11" s="23"/>
      <c r="I11" s="23"/>
      <c r="J11" s="23"/>
      <c r="K11" s="23"/>
      <c r="L11" s="23"/>
      <c r="M11" s="23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40.799999999999997" x14ac:dyDescent="0.25">
      <c r="A12" s="36">
        <v>4</v>
      </c>
      <c r="B12" s="37" t="s">
        <v>56</v>
      </c>
      <c r="C12" s="42" t="s">
        <v>57</v>
      </c>
      <c r="D12" s="38" t="s">
        <v>42</v>
      </c>
      <c r="E12" s="39">
        <v>1000</v>
      </c>
      <c r="F12" s="61"/>
      <c r="G12" s="40">
        <f t="shared" si="0"/>
        <v>0</v>
      </c>
      <c r="H12" s="23">
        <v>0</v>
      </c>
      <c r="I12" s="23">
        <v>0</v>
      </c>
      <c r="J12" s="23">
        <v>79</v>
      </c>
      <c r="K12" s="23">
        <v>206348</v>
      </c>
      <c r="L12" s="23">
        <v>21</v>
      </c>
      <c r="M12" s="23">
        <v>249681.08</v>
      </c>
      <c r="N12" s="22">
        <v>0</v>
      </c>
      <c r="O12" s="22">
        <v>0</v>
      </c>
      <c r="P12" s="22">
        <v>0</v>
      </c>
      <c r="Q12" s="22">
        <v>0</v>
      </c>
      <c r="R12" s="23"/>
      <c r="S12" s="23" t="s">
        <v>43</v>
      </c>
      <c r="T12" s="23" t="s">
        <v>44</v>
      </c>
      <c r="U12" s="23">
        <v>1.0999999999999999E-2</v>
      </c>
      <c r="V12" s="23">
        <v>28.731999999999999</v>
      </c>
      <c r="W12" s="23"/>
      <c r="X12" s="23" t="s">
        <v>45</v>
      </c>
      <c r="Y12" s="19"/>
      <c r="Z12" s="19"/>
      <c r="AA12" s="19"/>
      <c r="AB12" s="19"/>
      <c r="AC12" s="19"/>
      <c r="AD12" s="19"/>
      <c r="AE12" s="19"/>
      <c r="AF12" s="19"/>
      <c r="AG12" s="19" t="s">
        <v>46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x14ac:dyDescent="0.25">
      <c r="A13" s="36">
        <v>5</v>
      </c>
      <c r="B13" s="37" t="s">
        <v>58</v>
      </c>
      <c r="C13" s="42" t="s">
        <v>49</v>
      </c>
      <c r="D13" s="38" t="s">
        <v>42</v>
      </c>
      <c r="E13" s="39">
        <v>2000</v>
      </c>
      <c r="F13" s="61"/>
      <c r="G13" s="40">
        <f t="shared" si="0"/>
        <v>0</v>
      </c>
      <c r="H13" s="23"/>
      <c r="I13" s="23"/>
      <c r="J13" s="23"/>
      <c r="K13" s="23"/>
      <c r="L13" s="23"/>
      <c r="M13" s="23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0.399999999999999" x14ac:dyDescent="0.25">
      <c r="A14" s="32">
        <v>6</v>
      </c>
      <c r="B14" s="33" t="s">
        <v>60</v>
      </c>
      <c r="C14" s="43" t="s">
        <v>59</v>
      </c>
      <c r="D14" s="34" t="s">
        <v>61</v>
      </c>
      <c r="E14" s="35">
        <v>1</v>
      </c>
      <c r="F14" s="62"/>
      <c r="G14" s="40">
        <f t="shared" si="0"/>
        <v>0</v>
      </c>
      <c r="H14" s="23">
        <v>0</v>
      </c>
      <c r="I14" s="23">
        <v>0</v>
      </c>
      <c r="J14" s="23">
        <v>18</v>
      </c>
      <c r="K14" s="23">
        <v>47016</v>
      </c>
      <c r="L14" s="23">
        <v>21</v>
      </c>
      <c r="M14" s="23">
        <v>56889.36</v>
      </c>
      <c r="N14" s="22">
        <v>0</v>
      </c>
      <c r="O14" s="22">
        <v>0</v>
      </c>
      <c r="P14" s="22">
        <v>0</v>
      </c>
      <c r="Q14" s="22">
        <v>0</v>
      </c>
      <c r="R14" s="23"/>
      <c r="S14" s="23" t="s">
        <v>43</v>
      </c>
      <c r="T14" s="23" t="s">
        <v>44</v>
      </c>
      <c r="U14" s="23">
        <v>8.9999999999999993E-3</v>
      </c>
      <c r="V14" s="23">
        <v>23.507999999999999</v>
      </c>
      <c r="W14" s="23"/>
      <c r="X14" s="23" t="s">
        <v>45</v>
      </c>
      <c r="Y14" s="19"/>
      <c r="Z14" s="19"/>
      <c r="AA14" s="19"/>
      <c r="AB14" s="19"/>
      <c r="AC14" s="19"/>
      <c r="AD14" s="19"/>
      <c r="AE14" s="19"/>
      <c r="AF14" s="19"/>
      <c r="AG14" s="19" t="s">
        <v>46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x14ac:dyDescent="0.25">
      <c r="A15" s="1"/>
      <c r="B15" s="2"/>
      <c r="C15" s="44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AE15">
        <v>15</v>
      </c>
      <c r="AF15">
        <v>21</v>
      </c>
      <c r="AG15" t="s">
        <v>26</v>
      </c>
    </row>
    <row r="16" spans="1:60" ht="15.6" x14ac:dyDescent="0.3">
      <c r="C16" s="45"/>
      <c r="D16" s="6"/>
      <c r="E16" s="47" t="s">
        <v>4</v>
      </c>
      <c r="F16" s="47"/>
      <c r="G16" s="48">
        <f>SUM(G9:G14)</f>
        <v>0</v>
      </c>
      <c r="AG16" t="s">
        <v>50</v>
      </c>
    </row>
    <row r="17" spans="4:4" x14ac:dyDescent="0.25">
      <c r="D17" s="6"/>
    </row>
    <row r="18" spans="4:4" x14ac:dyDescent="0.25">
      <c r="D18" s="6"/>
    </row>
    <row r="19" spans="4:4" x14ac:dyDescent="0.25">
      <c r="D19" s="6"/>
    </row>
    <row r="20" spans="4:4" x14ac:dyDescent="0.25">
      <c r="D20" s="6"/>
    </row>
    <row r="21" spans="4:4" x14ac:dyDescent="0.25">
      <c r="D21" s="6"/>
    </row>
    <row r="22" spans="4:4" x14ac:dyDescent="0.25">
      <c r="D22" s="6"/>
    </row>
    <row r="23" spans="4:4" x14ac:dyDescent="0.25">
      <c r="D23" s="6"/>
    </row>
    <row r="24" spans="4:4" x14ac:dyDescent="0.25">
      <c r="D24" s="6"/>
    </row>
    <row r="25" spans="4:4" x14ac:dyDescent="0.25">
      <c r="D25" s="6"/>
    </row>
    <row r="26" spans="4:4" x14ac:dyDescent="0.25">
      <c r="D26" s="6"/>
    </row>
    <row r="27" spans="4:4" x14ac:dyDescent="0.25">
      <c r="D27" s="6"/>
    </row>
    <row r="28" spans="4:4" x14ac:dyDescent="0.25">
      <c r="D28" s="6"/>
    </row>
    <row r="29" spans="4:4" x14ac:dyDescent="0.25">
      <c r="D29" s="6"/>
    </row>
    <row r="30" spans="4:4" x14ac:dyDescent="0.25">
      <c r="D30" s="6"/>
    </row>
    <row r="31" spans="4:4" x14ac:dyDescent="0.25">
      <c r="D31" s="6"/>
    </row>
    <row r="32" spans="4:4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  <row r="5001" spans="4:4" x14ac:dyDescent="0.25">
      <c r="D5001" s="6"/>
    </row>
    <row r="5002" spans="4:4" x14ac:dyDescent="0.25">
      <c r="D5002" s="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SO 01 1 Pol</vt:lpstr>
      <vt:lpstr>'SO 01 1 Pol'!Názvy_tisku</vt:lpstr>
      <vt:lpstr>'SO 01 1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Banot</cp:lastModifiedBy>
  <cp:lastPrinted>2019-03-19T12:27:02Z</cp:lastPrinted>
  <dcterms:created xsi:type="dcterms:W3CDTF">2009-04-08T07:15:50Z</dcterms:created>
  <dcterms:modified xsi:type="dcterms:W3CDTF">2022-08-05T08:50:42Z</dcterms:modified>
</cp:coreProperties>
</file>