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pokyny" sheetId="2" r:id="rId1"/>
    <sheet name="Příloha č. 1" sheetId="1" r:id="rId2"/>
  </sheets>
  <definedNames/>
  <calcPr calcId="162913"/>
</workbook>
</file>

<file path=xl/sharedStrings.xml><?xml version="1.0" encoding="utf-8"?>
<sst xmlns="http://schemas.openxmlformats.org/spreadsheetml/2006/main" count="69" uniqueCount="63">
  <si>
    <t>Komodita</t>
  </si>
  <si>
    <t>COMMODITY_ID</t>
  </si>
  <si>
    <t>Konferenční židle s loketními opěrkami</t>
  </si>
  <si>
    <t>P. č.</t>
  </si>
  <si>
    <t>Celkový počet/ks</t>
  </si>
  <si>
    <t>Cena/Kč bez DPH/ks</t>
  </si>
  <si>
    <t>Cena celkem/Kč bez DPH</t>
  </si>
  <si>
    <t>Místo dodání/
zkrácené označení *</t>
  </si>
  <si>
    <t>Barevné provedení/počet ks</t>
  </si>
  <si>
    <t>Obrázek ilustrativní</t>
  </si>
  <si>
    <t>Specifikace</t>
  </si>
  <si>
    <t>modrá</t>
  </si>
  <si>
    <r>
      <t xml:space="preserve">Kancelářská manažerská židle otočná 
</t>
    </r>
    <r>
      <rPr>
        <b/>
        <sz val="11"/>
        <color theme="1"/>
        <rFont val="Calibri"/>
        <family val="2"/>
        <scheme val="minor"/>
      </rPr>
      <t>s podhlavníkem</t>
    </r>
  </si>
  <si>
    <r>
      <t xml:space="preserve">Kancelářská židle otočná čalouněná
</t>
    </r>
    <r>
      <rPr>
        <b/>
        <sz val="11"/>
        <color theme="1"/>
        <rFont val="Calibri"/>
        <family val="2"/>
        <scheme val="minor"/>
      </rPr>
      <t xml:space="preserve">s podhlavníkem </t>
    </r>
  </si>
  <si>
    <r>
      <t xml:space="preserve">Kancelářská židle otočná - síť 
</t>
    </r>
    <r>
      <rPr>
        <b/>
        <sz val="11"/>
        <color theme="1"/>
        <rFont val="Calibri"/>
        <family val="2"/>
        <scheme val="minor"/>
      </rPr>
      <t>bez podhlavníku</t>
    </r>
  </si>
  <si>
    <r>
      <t xml:space="preserve">Kancelářská židle otočná - síť 
</t>
    </r>
    <r>
      <rPr>
        <b/>
        <sz val="11"/>
        <color theme="1"/>
        <rFont val="Calibri"/>
        <family val="2"/>
        <scheme val="minor"/>
      </rPr>
      <t>s podhlavníkem</t>
    </r>
  </si>
  <si>
    <r>
      <t xml:space="preserve">Kancelářské křeslo otočné 
</t>
    </r>
    <r>
      <rPr>
        <b/>
        <sz val="11"/>
        <color theme="1"/>
        <rFont val="Calibri"/>
        <family val="2"/>
        <scheme val="minor"/>
      </rPr>
      <t>bez podhlavníku</t>
    </r>
  </si>
  <si>
    <r>
      <t xml:space="preserve">Kancelářská židle otočná 
</t>
    </r>
    <r>
      <rPr>
        <b/>
        <sz val="11"/>
        <color theme="1"/>
        <rFont val="Calibri"/>
        <family val="2"/>
        <scheme val="minor"/>
      </rPr>
      <t xml:space="preserve">s podhlavníkem </t>
    </r>
  </si>
  <si>
    <r>
      <t xml:space="preserve">Konferenční židle čalouněná,
konstrukce </t>
    </r>
    <r>
      <rPr>
        <b/>
        <sz val="11"/>
        <color theme="1"/>
        <rFont val="Calibri"/>
        <family val="2"/>
        <scheme val="minor"/>
      </rPr>
      <t>chrom</t>
    </r>
  </si>
  <si>
    <t>K nabídce přiložte produktový list nebo přesnou specifikaci a katalogové vyobrazení předmětu koupě.</t>
  </si>
  <si>
    <t>*</t>
  </si>
  <si>
    <t>Zkrácené označení</t>
  </si>
  <si>
    <t>Místo dodání - adresa</t>
  </si>
  <si>
    <t>ŘSP - HK</t>
  </si>
  <si>
    <t>1. Povodí Labe, státní podnik, ŘSP, Víta Nejedlého 951/8, Slezské Předměstí, 500 03 Hradec Králové</t>
  </si>
  <si>
    <t>Z1 - HK Pouchov</t>
  </si>
  <si>
    <t>2. Povodí Labe, závod Jablonec n. Nisou - provozně technický úsek Hradec Králové Pouchov, Stavební 915, Slezské Předměstí, 500 03 Hradec Králové</t>
  </si>
  <si>
    <t>Z2 - Pardubice</t>
  </si>
  <si>
    <r>
      <t>3.</t>
    </r>
    <r>
      <rPr>
        <sz val="7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Povodí Labe, závod Pardubice, Cihelna 135, 530 09 Pardubice</t>
    </r>
  </si>
  <si>
    <t>Z3 - Roudnice</t>
  </si>
  <si>
    <r>
      <t>4.</t>
    </r>
    <r>
      <rPr>
        <sz val="7"/>
        <color theme="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Povodí Labe, závod Roudnice n. Labem, Nábřežní 311, 413 01 Roudnice nad Labem</t>
    </r>
  </si>
  <si>
    <t>Z3 - Týnec</t>
  </si>
  <si>
    <t xml:space="preserve">5. Povodí Labe, závod Roudnice n. Labem, zdymadlo Týnec n. Labem, Bělohradská 477, 281 26 Týnec nad Labem
281 26 Týnec nad Labem
</t>
  </si>
  <si>
    <t>černá</t>
  </si>
  <si>
    <t>ŘSP - HK
Z3 - Týnec</t>
  </si>
  <si>
    <t xml:space="preserve">1x modrá, 1x černá
1x černá
</t>
  </si>
  <si>
    <t>1x černá
2x modrá
1x modrá
8x modrá</t>
  </si>
  <si>
    <t>ŘSP - HK
Z2 - Pardubice
Z3 Roudnice</t>
  </si>
  <si>
    <t>1x modrá
2x modrá
1x modrá</t>
  </si>
  <si>
    <t>Z3 - Roudnice
Z3 - Týnec</t>
  </si>
  <si>
    <t>1x modrá
2x modrá</t>
  </si>
  <si>
    <t>Z1 - HK Pouchov
Z2 - Pardubice
Z3 - Roudnice
Z3 - Týnec</t>
  </si>
  <si>
    <t>Příloha k vyplnění je umístěna na následujícím listě.</t>
  </si>
  <si>
    <t>1)</t>
  </si>
  <si>
    <t>2)</t>
  </si>
  <si>
    <t>Uvedená nabídková cena jednotlivých položek bude zahrnovat dopravu a montáž.</t>
  </si>
  <si>
    <t>3)</t>
  </si>
  <si>
    <t>Doplněná příloha bude součástí nabídky podané do výběrového řízení a bude nedílnou součástí kupní smlouvy.</t>
  </si>
  <si>
    <t>Závazné pokyny k vyplnění přílohy č. 1 kupní smlouvy  -  Popis předmětu koupě a technická specifikace</t>
  </si>
  <si>
    <t>k veřejné zakázce malého rozsahu - Dodávka nábytku – kancelářské židle a křesla</t>
  </si>
  <si>
    <t>4)</t>
  </si>
  <si>
    <t>Do žlutého pole doplní uchazeč jednotkovou cenu uvedenou v Kč bez DPH zaokrouhlenou na celé koruny.
Jiné úpravy přílohy nejsou přípustné.</t>
  </si>
  <si>
    <r>
      <rPr>
        <b/>
        <u val="single"/>
        <sz val="9"/>
        <color theme="1"/>
        <rFont val="Calibri"/>
        <family val="2"/>
        <scheme val="minor"/>
      </rPr>
      <t>Kancelářská židle otočná s podhlavníkem</t>
    </r>
    <r>
      <rPr>
        <sz val="9"/>
        <color theme="1"/>
        <rFont val="Calibri"/>
        <family val="2"/>
        <scheme val="minor"/>
      </rPr>
      <t xml:space="preserve"> - </t>
    </r>
    <r>
      <rPr>
        <i/>
        <sz val="9"/>
        <color theme="1"/>
        <rFont val="Calibri"/>
        <family val="2"/>
        <scheme val="minor"/>
      </rPr>
      <t>čalouněná zádová opěrka</t>
    </r>
    <r>
      <rPr>
        <sz val="9"/>
        <color theme="1"/>
        <rFont val="Calibri"/>
        <family val="2"/>
        <scheme val="minor"/>
      </rPr>
      <t xml:space="preserve"> 
• Mechanika synchronní s horizontálním posunem sedáku, 5 polohami aretace, nastavením tuhosti dle váhy uživatele 
• Kříž pětiramenný nylonový - černý 
• Podhlavník stavitelný 3D čalouněný v barvě sedáku 
• Područky černé 3 D se zámkem stavitelné výškově i hloubkově, otočné s horní měkčenou dotykovovou plochou 
• Sedák čalouněný (barva viz sloupec "barevné provedení"), výplň studená pěna 
• Zádová opěrka výškově stavitelná 
• Kolečka univerzální prům. 65 mm pro tvrdou podlahu i koberec 
• Výška sedu min. 44 cm, max. 55 cm 
• Šířka sedáku min. 50 cm, hloubka sedáku min. 45 cm 
• Celková výška židle min. 98 cm, max. 121 cm + podhlavník 18 - 24 cm 
• Otěruvzdornost min. 150 000 cyklů 
• Nosnost min. 130 kg 
• Záruční doba min. 3 roky 
• (např. typ LARA VIP)</t>
    </r>
  </si>
  <si>
    <r>
      <rPr>
        <b/>
        <u val="single"/>
        <sz val="9"/>
        <color theme="1"/>
        <rFont val="Calibri"/>
        <family val="2"/>
        <scheme val="minor"/>
      </rPr>
      <t>Kancelářská manažerská židle otočná s podhlavníkem</t>
    </r>
    <r>
      <rPr>
        <sz val="9"/>
        <color theme="1"/>
        <rFont val="Calibri"/>
        <family val="2"/>
        <scheme val="minor"/>
      </rPr>
      <t xml:space="preserve"> 
• Mechanika synchronní s horizontálním posunem sedáku, 5 polohami aretace, nastavením tuhosti dle váhy uživatele 
• Kříž pětiramenný - leštěný hliník 
• Kolečka prům. 65 cm na měkký povrch-koberec 
• Opěrka hlavy stavitelná (3D) v černé prodyšné síťovině 
• Područky černé stavitelné (4D)výškově i hloubkově, otočné s horní měkčenou dotykovou plochou 
• Opěrka bederní výškově i hloubkově stavitelná (3D) 
• Výška sedu min. 44 cm, max. 60 cm 
• Šířka sedu min. 50 cm, hloubka sedu min. 45 cm, max. 50 cm 
• Sedák čalouněný, barva viz "Poznámka", výplň studená pěna 
• Výška židle celková min. 100 cm, max. 135 cm 
• Opěrák výškově stavitelný, čalouněný ze samonosné černé síťoviny 
• Otěruvzdornost min. 150 000 cyklů 
• Nosnost min. 130 kg 
• Záruční doba min. 5 let
• (např. typ JOO)</t>
    </r>
  </si>
  <si>
    <r>
      <rPr>
        <b/>
        <u val="single"/>
        <sz val="9"/>
        <color theme="1"/>
        <rFont val="Calibri"/>
        <family val="2"/>
        <scheme val="minor"/>
      </rPr>
      <t>Kancelářská židle otočná bez podhlavníku</t>
    </r>
    <r>
      <rPr>
        <sz val="9"/>
        <color theme="1"/>
        <rFont val="Calibri"/>
        <family val="2"/>
        <scheme val="minor"/>
      </rPr>
      <t xml:space="preserve"> - </t>
    </r>
    <r>
      <rPr>
        <i/>
        <sz val="9"/>
        <color theme="1"/>
        <rFont val="Calibri"/>
        <family val="2"/>
        <scheme val="minor"/>
      </rPr>
      <t>zádová opěrka z pevné samonosné síťoviny</t>
    </r>
    <r>
      <rPr>
        <sz val="9"/>
        <color theme="1"/>
        <rFont val="Calibri"/>
        <family val="2"/>
        <scheme val="minor"/>
      </rPr>
      <t xml:space="preserve"> 
• Mechanika synchronní s 5 polohami aretace, nastavením tuhosti dle váhy uživatele 
• Kříž pětiramenný nylonový čený 
• Područky černé stavitelné výškově s horní měkčenou dotykovou plochou 
• Sedák čalouněný, barva viz sloupec "barevné provedení", výplň studená pěna 
• Opěrák ze samonosné černé síťoviny 
• Opěrka bederní výškově stavitelná 
• Kolečka univerzální prům. 65 mm pro tvrdou podlahu i koberec 
• Výška sedu min. 44 cm, max. 55 cm 
• Šířka sedáku min. 51 cm, hloubka sedáku min. 46 cm 
• Celková výška židle min. 99 cm, max. 114 cm 
• Otěruvzdornost min. 150 000 cyklů 
• Nosnost min. 130 kg 
• Záruční doba min. 3 roky 
• (např. typ YORK)</t>
    </r>
  </si>
  <si>
    <r>
      <rPr>
        <b/>
        <u val="single"/>
        <sz val="9"/>
        <color theme="1"/>
        <rFont val="Calibri"/>
        <family val="2"/>
        <scheme val="minor"/>
      </rPr>
      <t>Kancelářská židle otočná s podhlavníkem</t>
    </r>
    <r>
      <rPr>
        <sz val="9"/>
        <color theme="1"/>
        <rFont val="Calibri"/>
        <family val="2"/>
        <scheme val="minor"/>
      </rPr>
      <t xml:space="preserve"> -</t>
    </r>
    <r>
      <rPr>
        <i/>
        <sz val="9"/>
        <color theme="1"/>
        <rFont val="Calibri"/>
        <family val="2"/>
        <scheme val="minor"/>
      </rPr>
      <t xml:space="preserve"> zádová opěrka z pevné samonosné síťoviny</t>
    </r>
    <r>
      <rPr>
        <sz val="9"/>
        <color theme="1"/>
        <rFont val="Calibri"/>
        <family val="2"/>
        <scheme val="minor"/>
      </rPr>
      <t xml:space="preserve"> 
• Mechanika synchronní s 5 polohami aretace, nastavením tuhosti dle váhy uživatele 
• Kříž pětiramenný nylonový čený 
• Podhlavník stavitelný v černé prodyšné síťovině 
• Područky černé stavitelné výškově s horní měkčenou dotykovou plochou 
• Sedák čalouněný, barva viz sloupec "barevné provedení", výplň studená pěna 
• Opěrák ze samonosné černé síťoviny 
• Opěrka bederní výškově stavitelná 
• Kolečka univerzální prům. 65 mm pro tvrdou podlahu i koberec 
• Výška sedu min. 44 cm, max. 57 cm 
• Šířka sedáku min. 51 cm, hloubka sedáku min. 46 cm, celková šířka židle max. 65 cm 
• Celková výška židle min. 99 cm, max. 114 cm + podhlavník 16 - 21 cm 
• Otěruvzdornost min. 150 000 cyklů 
• Nosnost min. 130 kg 
• Záruční doba min. 3 roky 
• (např. typ YORK)</t>
    </r>
  </si>
  <si>
    <r>
      <rPr>
        <b/>
        <u val="single"/>
        <sz val="9"/>
        <color theme="1"/>
        <rFont val="Calibri"/>
        <family val="2"/>
        <scheme val="minor"/>
      </rPr>
      <t>Konferenční židle s loketními opěrkami</t>
    </r>
    <r>
      <rPr>
        <sz val="9"/>
        <color theme="1"/>
        <rFont val="Calibri"/>
        <family val="2"/>
        <scheme val="minor"/>
      </rPr>
      <t xml:space="preserve"> – </t>
    </r>
    <r>
      <rPr>
        <i/>
        <sz val="9"/>
        <color theme="1"/>
        <rFont val="Calibri"/>
        <family val="2"/>
        <scheme val="minor"/>
      </rPr>
      <t>polstrovaný sedák i zádová opěrka</t>
    </r>
    <r>
      <rPr>
        <sz val="9"/>
        <color theme="1"/>
        <rFont val="Calibri"/>
        <family val="2"/>
        <scheme val="minor"/>
      </rPr>
      <t xml:space="preserve"> 
• Kostra dřevěná – odstín buk 
• Loketní opěrky dřevěné – odstín buk 
• Sedák i opěrák čalouněný, barva viz sloupec "barevné provedení"
• Výška sedu min. 44 cm, max. 46 cm 
• Šířka sedu min. 46 cm, max. 48 cm, hloubka sedu min. 46 cm, max. 48 cm 
• Výška židle min. 76 cm, max. 87 cm 
• Výška opěráků min. 62 cm, max. 64 cm 
• Židle je stohovatelná 
• Otěruvzdornost min. 100 000 cyklů 
• Nosnost min. 130 kg 
• Záruční doba min. 3 roky 
• (např. typ Elva)</t>
    </r>
  </si>
  <si>
    <r>
      <rPr>
        <b/>
        <u val="single"/>
        <sz val="9"/>
        <color theme="1"/>
        <rFont val="Calibri"/>
        <family val="2"/>
        <scheme val="minor"/>
      </rPr>
      <t>Kancelářské křeslo otočné bez podhlavníku</t>
    </r>
    <r>
      <rPr>
        <sz val="9"/>
        <color theme="1"/>
        <rFont val="Calibri"/>
        <family val="2"/>
        <scheme val="minor"/>
      </rPr>
      <t xml:space="preserve"> - </t>
    </r>
    <r>
      <rPr>
        <i/>
        <sz val="9"/>
        <color theme="1"/>
        <rFont val="Calibri"/>
        <family val="2"/>
        <scheme val="minor"/>
      </rPr>
      <t>zádová opěrka celočalouněná</t>
    </r>
    <r>
      <rPr>
        <sz val="9"/>
        <color theme="1"/>
        <rFont val="Calibri"/>
        <family val="2"/>
        <scheme val="minor"/>
      </rPr>
      <t xml:space="preserve"> 
• Mechanika houpací s 5 polohami aretace, nastavením tuhosti mechaniky dle váhy uživatele 
• Kříž pětiramenný s povrchovou úpravou chromováním 
• Područky pevné s povrchovou úpravou chromováním, v horní části čalouněné v barvě čalounění židle 
• Sedák čalouněný, barva viz sloupec "barevné provedení" 
• Opěrák pevný, celočalouněný 
• Kolečka univerzální pro tvrdou podlahu i koberec 
• Výška sedu min. 40 cm, max. 57 cm 
• Šířka sedáku min. 50 cm, hloubka sedáku min. 46 cm 
• Celková výška židle min. 115 cm, max. 130 cm 
• Otěruvzdornost min. 100 000 cyklů 
• Nosnost min. 150 kg 
• Záruční doba min. 3 roky 
• (např. typ Lugo Tex)</t>
    </r>
  </si>
  <si>
    <r>
      <rPr>
        <b/>
        <u val="single"/>
        <sz val="9"/>
        <color theme="1"/>
        <rFont val="Calibri"/>
        <family val="2"/>
        <scheme val="minor"/>
      </rPr>
      <t>Kancelářská židle otočná s podhlavníkem</t>
    </r>
    <r>
      <rPr>
        <sz val="9"/>
        <color theme="1"/>
        <rFont val="Calibri"/>
        <family val="2"/>
        <scheme val="minor"/>
      </rPr>
      <t xml:space="preserve"> - </t>
    </r>
    <r>
      <rPr>
        <i/>
        <sz val="9"/>
        <color theme="1"/>
        <rFont val="Calibri"/>
        <family val="2"/>
        <scheme val="minor"/>
      </rPr>
      <t>zádová opěrka z pevné samonosné síťoviny</t>
    </r>
    <r>
      <rPr>
        <sz val="9"/>
        <color theme="1"/>
        <rFont val="Calibri"/>
        <family val="2"/>
        <scheme val="minor"/>
      </rPr>
      <t xml:space="preserve"> 
• Mechanika synchronní s horizontálním posunem sedáku, 5 polohami aretace, nastavením tuhosti dle váhy uživatele 
• Kříž pětiramenný nylonový - černý 
• Podhlavník stavitelný 3D v černé prodyšné síťovině 
• Područky černé 3D se zámkem stavitelné výškově i hloubkově, otočné s horní měkčenou dotykovou plochou 
• Sedák čalouněný (barva viz sloupec "barevné provedení"), výplň studená pěna 
• Zádová opěrka výškově stavitelná ze samonosné černé síťoviny s mech. zámkem 
• Opěrka bederní hloubkově a výškově stavitelná 
• Kolečka univerzální prům. 65 mm pro tvrdou podlahu i koberec 
• Výška sedu min. 45 cm, max. 56 cm 
• Šířka sedáku min. 52 cm, hloubka sedáku min. 50 cm 
• Celková výška židle min. 104 cm, max. 120 cm + podhlavník 17 - 24 cm 
• Otěruvzdornost min. 150 000 cyklů 
• Nosnost min. 150 kg 
• Záruční doba min. 3 roky
• (např. typ GAME ŠÉF SÍŤ)</t>
    </r>
  </si>
  <si>
    <r>
      <rPr>
        <b/>
        <u val="single"/>
        <sz val="9"/>
        <color theme="1"/>
        <rFont val="Calibri"/>
        <family val="2"/>
        <scheme val="minor"/>
      </rPr>
      <t>Konferenční židle</t>
    </r>
    <r>
      <rPr>
        <sz val="9"/>
        <color theme="1"/>
        <rFont val="Calibri"/>
        <family val="2"/>
        <scheme val="minor"/>
      </rPr>
      <t xml:space="preserve"> – </t>
    </r>
    <r>
      <rPr>
        <i/>
        <sz val="9"/>
        <color theme="1"/>
        <rFont val="Calibri"/>
        <family val="2"/>
        <scheme val="minor"/>
      </rPr>
      <t xml:space="preserve">polstrovaný sedák i zádová opěrka </t>
    </r>
    <r>
      <rPr>
        <sz val="9"/>
        <color theme="1"/>
        <rFont val="Calibri"/>
        <family val="2"/>
        <scheme val="minor"/>
      </rPr>
      <t xml:space="preserve">
• Kostra ocelová z oválných profilů – odstín chrom 
• Sedák i opěrák čalouněný, barva viz sloupec "barevné provedení" 
• Výška sedu min. 45 cm, max. 47 cm 
• Šířka sedu min. 52 cm, max. 54 cm, hloubka sedu min. 41 cm, max. 43 cm 
• Výška židle min. 79 cm, max. 81 cm 
• Židle je stohovatelná 
• Otěruvzdornost 150 000 cyklů 
• Nosnost min. 120 kg 
• Záruční doba  min. 2 roky 
• (např. typ Taurus)</t>
    </r>
  </si>
  <si>
    <t>Celkem Kč bez DPH</t>
  </si>
  <si>
    <t>k veřejné zakázce "Dodávka nábytku – kancelářské židle a křesla"</t>
  </si>
  <si>
    <t xml:space="preserve">Příloha č. 1 kupní smlouvy - Popis předmětu koupě a technická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</si>
</sst>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34" borderId="10" xfId="0" applyFont="1" applyFill="1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34" borderId="15" xfId="0" applyFill="1" applyBorder="1" applyAlignment="1">
      <alignment vertical="top" wrapText="1"/>
    </xf>
    <xf numFmtId="0" fontId="0" fillId="34" borderId="15" xfId="0" applyFill="1" applyBorder="1" applyAlignment="1">
      <alignment vertical="top"/>
    </xf>
    <xf numFmtId="0" fontId="0" fillId="34" borderId="13" xfId="0" applyFill="1" applyBorder="1" applyAlignment="1">
      <alignment wrapText="1"/>
    </xf>
    <xf numFmtId="0" fontId="0" fillId="34" borderId="0" xfId="0" applyFill="1"/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25" fillId="0" borderId="0" xfId="0" applyFont="1"/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0" fontId="24" fillId="0" borderId="0" xfId="0" applyFont="1" applyAlignment="1">
      <alignment vertical="top"/>
    </xf>
    <xf numFmtId="0" fontId="28" fillId="34" borderId="15" xfId="0" applyFont="1" applyFill="1" applyBorder="1" applyAlignment="1">
      <alignment vertical="top"/>
    </xf>
    <xf numFmtId="0" fontId="31" fillId="0" borderId="0" xfId="0" applyFont="1"/>
    <xf numFmtId="0" fontId="32" fillId="34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2" fillId="35" borderId="16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/>
    </xf>
    <xf numFmtId="0" fontId="32" fillId="35" borderId="18" xfId="0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22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secure.pla.cz/plasec/projects/nipez/ukaz_soubor.ashx?id=193888" TargetMode="External" /><Relationship Id="rId2" Type="http://schemas.openxmlformats.org/officeDocument/2006/relationships/image" Target="../media/image1.png" /><Relationship Id="rId3" Type="http://schemas.microsoft.com/office/2007/relationships/hdphoto" Target="../media/hdphoto1.wdp" /><Relationship Id="rId4" Type="http://schemas.openxmlformats.org/officeDocument/2006/relationships/image" Target="../media/image2.png" /><Relationship Id="rId6" Type="http://schemas.microsoft.com/office/2007/relationships/hdphoto" Target="../media/hdphoto2.wdp" /><Relationship Id="rId7" Type="http://schemas.openxmlformats.org/officeDocument/2006/relationships/image" Target="../media/image3.png" /><Relationship Id="rId9" Type="http://schemas.microsoft.com/office/2007/relationships/hdphoto" Target="../media/hdphoto3.wdp" /><Relationship Id="rId10" Type="http://schemas.openxmlformats.org/officeDocument/2006/relationships/image" Target="../media/image4.png" /><Relationship Id="rId12" Type="http://schemas.microsoft.com/office/2007/relationships/hdphoto" Target="../media/hdphoto4.wdp" /><Relationship Id="rId13" Type="http://schemas.openxmlformats.org/officeDocument/2006/relationships/image" Target="https://secure.pla.cz/plasec/projects/nipez/ukaz_soubor.ashx?id=261008" TargetMode="External" /><Relationship Id="rId14" Type="http://schemas.openxmlformats.org/officeDocument/2006/relationships/image" Target="../media/image5.png" /><Relationship Id="rId16" Type="http://schemas.microsoft.com/office/2007/relationships/hdphoto" Target="../media/hdphoto5.wdp" /><Relationship Id="rId1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3</xdr:row>
      <xdr:rowOff>561975</xdr:rowOff>
    </xdr:from>
    <xdr:to>
      <xdr:col>6</xdr:col>
      <xdr:colOff>1914525</xdr:colOff>
      <xdr:row>3</xdr:row>
      <xdr:rowOff>2076450</xdr:rowOff>
    </xdr:to>
    <xdr:pic>
      <xdr:nvPicPr>
        <xdr:cNvPr id="1025" name="Picture 1" descr=" "/>
        <xdr:cNvPicPr preferRelativeResize="1">
          <a:picLocks noChangeAspect="1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1200" y="1638300"/>
          <a:ext cx="12001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485775</xdr:colOff>
      <xdr:row>4</xdr:row>
      <xdr:rowOff>476250</xdr:rowOff>
    </xdr:from>
    <xdr:to>
      <xdr:col>6</xdr:col>
      <xdr:colOff>2162175</xdr:colOff>
      <xdr:row>4</xdr:row>
      <xdr:rowOff>1962150</xdr:rowOff>
    </xdr:to>
    <xdr:pic>
      <xdr:nvPicPr>
        <xdr:cNvPr id="1026" name="Picture 2" descr=" "/>
        <xdr:cNvPicPr preferRelativeResize="1">
          <a:picLocks noChangeAspect="1"/>
        </xdr:cNvPicPr>
      </xdr:nvPicPr>
      <xdr:blipFill>
        <a:blip r:embed="rId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72600" y="4314825"/>
          <a:ext cx="16764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600075</xdr:colOff>
      <xdr:row>5</xdr:row>
      <xdr:rowOff>447675</xdr:rowOff>
    </xdr:from>
    <xdr:to>
      <xdr:col>6</xdr:col>
      <xdr:colOff>2028825</xdr:colOff>
      <xdr:row>5</xdr:row>
      <xdr:rowOff>1876425</xdr:rowOff>
    </xdr:to>
    <xdr:pic>
      <xdr:nvPicPr>
        <xdr:cNvPr id="1028" name="Picture 4" descr=" "/>
        <xdr:cNvPicPr preferRelativeResize="1">
          <a:picLocks noChangeAspect="1"/>
        </xdr:cNvPicPr>
      </xdr:nvPicPr>
      <xdr:blipFill>
        <a:blip r:embed="rId4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86900" y="6886575"/>
          <a:ext cx="14287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638175</xdr:colOff>
      <xdr:row>6</xdr:row>
      <xdr:rowOff>504825</xdr:rowOff>
    </xdr:from>
    <xdr:to>
      <xdr:col>6</xdr:col>
      <xdr:colOff>1914525</xdr:colOff>
      <xdr:row>6</xdr:row>
      <xdr:rowOff>2105025</xdr:rowOff>
    </xdr:to>
    <xdr:pic>
      <xdr:nvPicPr>
        <xdr:cNvPr id="1029" name="Picture 5" descr=" 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9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00" y="9401175"/>
          <a:ext cx="12763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8</xdr:row>
      <xdr:rowOff>466725</xdr:rowOff>
    </xdr:from>
    <xdr:to>
      <xdr:col>6</xdr:col>
      <xdr:colOff>1933575</xdr:colOff>
      <xdr:row>8</xdr:row>
      <xdr:rowOff>1895475</xdr:rowOff>
    </xdr:to>
    <xdr:pic>
      <xdr:nvPicPr>
        <xdr:cNvPr id="1032" name="Picture 8" descr=" "/>
        <xdr:cNvPicPr preferRelativeResize="1">
          <a:picLocks noChangeAspect="1"/>
        </xdr:cNvPicPr>
      </xdr:nvPicPr>
      <xdr:blipFill>
        <a:blip r:embed="rId10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91650" y="14144625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9</xdr:row>
      <xdr:rowOff>495300</xdr:rowOff>
    </xdr:from>
    <xdr:to>
      <xdr:col>6</xdr:col>
      <xdr:colOff>2076450</xdr:colOff>
      <xdr:row>9</xdr:row>
      <xdr:rowOff>2057400</xdr:rowOff>
    </xdr:to>
    <xdr:pic>
      <xdr:nvPicPr>
        <xdr:cNvPr id="1033" name="Picture 9" descr=" "/>
        <xdr:cNvPicPr preferRelativeResize="1">
          <a:picLocks noChangeAspect="1"/>
        </xdr:cNvPicPr>
      </xdr:nvPicPr>
      <xdr:blipFill>
        <a:blip r:link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01175" y="16649700"/>
          <a:ext cx="15621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723900</xdr:colOff>
      <xdr:row>10</xdr:row>
      <xdr:rowOff>171450</xdr:rowOff>
    </xdr:from>
    <xdr:to>
      <xdr:col>6</xdr:col>
      <xdr:colOff>1724025</xdr:colOff>
      <xdr:row>10</xdr:row>
      <xdr:rowOff>1600200</xdr:rowOff>
    </xdr:to>
    <xdr:pic>
      <xdr:nvPicPr>
        <xdr:cNvPr id="1035" name="Picture 11" descr=" "/>
        <xdr:cNvPicPr preferRelativeResize="1">
          <a:picLocks noChangeAspect="1"/>
        </xdr:cNvPicPr>
      </xdr:nvPicPr>
      <xdr:blipFill>
        <a:blip r:embed="rId14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10725" y="19288125"/>
          <a:ext cx="10001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781050</xdr:colOff>
      <xdr:row>7</xdr:row>
      <xdr:rowOff>314325</xdr:rowOff>
    </xdr:from>
    <xdr:to>
      <xdr:col>6</xdr:col>
      <xdr:colOff>1800225</xdr:colOff>
      <xdr:row>7</xdr:row>
      <xdr:rowOff>1724025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7">
          <a:grayscl/>
        </a:blip>
        <a:stretch>
          <a:fillRect/>
        </a:stretch>
      </xdr:blipFill>
      <xdr:spPr>
        <a:xfrm>
          <a:off x="9667875" y="11982450"/>
          <a:ext cx="1019175" cy="1409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 topLeftCell="A1">
      <selection activeCell="E16" sqref="E16"/>
    </sheetView>
  </sheetViews>
  <sheetFormatPr defaultColWidth="9.140625" defaultRowHeight="15"/>
  <cols>
    <col min="1" max="1" width="4.7109375" style="0" customWidth="1"/>
    <col min="12" max="12" width="11.57421875" style="0" customWidth="1"/>
  </cols>
  <sheetData>
    <row r="1" spans="1:13" ht="18.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" ht="15">
      <c r="A3" s="42"/>
      <c r="B3" s="42"/>
    </row>
    <row r="4" spans="1:2" ht="15">
      <c r="A4" s="42"/>
      <c r="B4" s="42"/>
    </row>
    <row r="6" ht="21">
      <c r="A6" s="29"/>
    </row>
    <row r="7" spans="1:12" ht="1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9" spans="1:13" ht="15.5">
      <c r="A9" s="30" t="s">
        <v>43</v>
      </c>
      <c r="B9" s="44" t="s">
        <v>51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15.5">
      <c r="A10" s="30" t="s">
        <v>44</v>
      </c>
      <c r="B10" s="34" t="s">
        <v>45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</row>
    <row r="11" spans="1:13" ht="15">
      <c r="A11" s="31" t="s">
        <v>46</v>
      </c>
      <c r="B11" s="37" t="s">
        <v>47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ht="15">
      <c r="A12" s="31" t="s">
        <v>50</v>
      </c>
      <c r="B12" s="37" t="s">
        <v>19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</sheetData>
  <mergeCells count="9">
    <mergeCell ref="B10:M10"/>
    <mergeCell ref="B11:M11"/>
    <mergeCell ref="B12:M12"/>
    <mergeCell ref="A1:M1"/>
    <mergeCell ref="A2:M2"/>
    <mergeCell ref="A3:B3"/>
    <mergeCell ref="A4:B4"/>
    <mergeCell ref="A7:L7"/>
    <mergeCell ref="B9:M9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workbookViewId="0" topLeftCell="A1">
      <selection activeCell="D4" sqref="D4"/>
    </sheetView>
  </sheetViews>
  <sheetFormatPr defaultColWidth="9.140625" defaultRowHeight="15"/>
  <cols>
    <col min="1" max="1" width="10.7109375" style="0" bestFit="1" customWidth="1"/>
    <col min="2" max="2" width="30.28125" style="0" customWidth="1"/>
    <col min="4" max="4" width="10.28125" style="0" customWidth="1"/>
    <col min="5" max="5" width="10.421875" style="0" customWidth="1"/>
    <col min="6" max="6" width="62.421875" style="0" customWidth="1"/>
    <col min="7" max="7" width="36.28125" style="0" customWidth="1"/>
    <col min="8" max="8" width="16.7109375" style="22" customWidth="1"/>
    <col min="9" max="9" width="17.421875" style="22" customWidth="1"/>
    <col min="10" max="10" width="15.7109375" style="0" bestFit="1" customWidth="1"/>
  </cols>
  <sheetData>
    <row r="1" spans="1:10" ht="20.25" customHeight="1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.75" customHeight="1">
      <c r="A2" s="52" t="s">
        <v>61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48.75" customHeight="1">
      <c r="A3" s="9" t="s">
        <v>3</v>
      </c>
      <c r="B3" s="9" t="s">
        <v>0</v>
      </c>
      <c r="C3" s="9" t="s">
        <v>4</v>
      </c>
      <c r="D3" s="9" t="s">
        <v>5</v>
      </c>
      <c r="E3" s="9" t="s">
        <v>6</v>
      </c>
      <c r="F3" s="9" t="s">
        <v>10</v>
      </c>
      <c r="G3" s="3" t="s">
        <v>9</v>
      </c>
      <c r="H3" s="6" t="s">
        <v>7</v>
      </c>
      <c r="I3" s="6" t="s">
        <v>8</v>
      </c>
      <c r="J3" s="7" t="s">
        <v>1</v>
      </c>
    </row>
    <row r="4" spans="1:10" s="16" customFormat="1" ht="217.5" customHeight="1">
      <c r="A4" s="20">
        <v>1</v>
      </c>
      <c r="B4" s="19" t="s">
        <v>12</v>
      </c>
      <c r="C4" s="17">
        <v>3</v>
      </c>
      <c r="D4" s="32"/>
      <c r="E4" s="33">
        <f>C4*D4</f>
        <v>0</v>
      </c>
      <c r="F4" s="11" t="s">
        <v>53</v>
      </c>
      <c r="G4" s="12"/>
      <c r="H4" s="13" t="s">
        <v>34</v>
      </c>
      <c r="I4" s="13" t="s">
        <v>35</v>
      </c>
      <c r="J4" s="15">
        <v>-7250</v>
      </c>
    </row>
    <row r="5" spans="1:10" s="16" customFormat="1" ht="204.75" customHeight="1">
      <c r="A5" s="20">
        <v>2</v>
      </c>
      <c r="B5" s="19" t="s">
        <v>13</v>
      </c>
      <c r="C5" s="17">
        <v>2</v>
      </c>
      <c r="D5" s="32"/>
      <c r="E5" s="33">
        <f aca="true" t="shared" si="0" ref="E5:E11">C5*D5</f>
        <v>0</v>
      </c>
      <c r="F5" s="11" t="s">
        <v>52</v>
      </c>
      <c r="G5" s="12"/>
      <c r="H5" s="13" t="s">
        <v>23</v>
      </c>
      <c r="I5" s="28" t="s">
        <v>33</v>
      </c>
      <c r="J5" s="15">
        <v>-7251</v>
      </c>
    </row>
    <row r="6" spans="1:10" s="16" customFormat="1" ht="193.5" customHeight="1">
      <c r="A6" s="20">
        <v>3</v>
      </c>
      <c r="B6" s="19" t="s">
        <v>14</v>
      </c>
      <c r="C6" s="17">
        <v>4</v>
      </c>
      <c r="D6" s="32"/>
      <c r="E6" s="33">
        <f t="shared" si="0"/>
        <v>0</v>
      </c>
      <c r="F6" s="8" t="s">
        <v>54</v>
      </c>
      <c r="G6" s="12"/>
      <c r="H6" s="13" t="s">
        <v>37</v>
      </c>
      <c r="I6" s="13" t="s">
        <v>38</v>
      </c>
      <c r="J6" s="15">
        <v>-5630</v>
      </c>
    </row>
    <row r="7" spans="1:10" s="16" customFormat="1" ht="218.25" customHeight="1">
      <c r="A7" s="20">
        <v>4</v>
      </c>
      <c r="B7" s="19" t="s">
        <v>15</v>
      </c>
      <c r="C7" s="17">
        <v>12</v>
      </c>
      <c r="D7" s="32"/>
      <c r="E7" s="33">
        <f t="shared" si="0"/>
        <v>0</v>
      </c>
      <c r="F7" s="8" t="s">
        <v>55</v>
      </c>
      <c r="G7" s="12"/>
      <c r="H7" s="13" t="s">
        <v>41</v>
      </c>
      <c r="I7" s="13" t="s">
        <v>36</v>
      </c>
      <c r="J7" s="15">
        <v>-5631</v>
      </c>
    </row>
    <row r="8" spans="1:10" ht="158.25" customHeight="1">
      <c r="A8" s="1">
        <v>5</v>
      </c>
      <c r="B8" s="18" t="s">
        <v>2</v>
      </c>
      <c r="C8" s="18">
        <v>2</v>
      </c>
      <c r="D8" s="32"/>
      <c r="E8" s="33">
        <f t="shared" si="0"/>
        <v>0</v>
      </c>
      <c r="F8" s="8" t="s">
        <v>56</v>
      </c>
      <c r="G8" s="4"/>
      <c r="H8" s="25" t="s">
        <v>25</v>
      </c>
      <c r="I8" s="26" t="s">
        <v>11</v>
      </c>
      <c r="J8" s="5">
        <v>-8770</v>
      </c>
    </row>
    <row r="9" spans="1:10" s="16" customFormat="1" ht="195" customHeight="1">
      <c r="A9" s="20">
        <v>6</v>
      </c>
      <c r="B9" s="19" t="s">
        <v>16</v>
      </c>
      <c r="C9" s="17">
        <v>3</v>
      </c>
      <c r="D9" s="32"/>
      <c r="E9" s="33">
        <f t="shared" si="0"/>
        <v>0</v>
      </c>
      <c r="F9" s="8" t="s">
        <v>57</v>
      </c>
      <c r="G9" s="12"/>
      <c r="H9" s="13" t="s">
        <v>39</v>
      </c>
      <c r="I9" s="13" t="s">
        <v>40</v>
      </c>
      <c r="J9" s="15">
        <v>-4832</v>
      </c>
    </row>
    <row r="10" spans="1:10" s="16" customFormat="1" ht="233.25" customHeight="1">
      <c r="A10" s="20">
        <v>7</v>
      </c>
      <c r="B10" s="19" t="s">
        <v>17</v>
      </c>
      <c r="C10" s="17">
        <v>1</v>
      </c>
      <c r="D10" s="32"/>
      <c r="E10" s="33">
        <f t="shared" si="0"/>
        <v>0</v>
      </c>
      <c r="F10" s="8" t="s">
        <v>58</v>
      </c>
      <c r="G10" s="12"/>
      <c r="H10" s="13" t="s">
        <v>31</v>
      </c>
      <c r="I10" s="14" t="s">
        <v>33</v>
      </c>
      <c r="J10" s="15">
        <v>-7291</v>
      </c>
    </row>
    <row r="11" spans="1:10" s="16" customFormat="1" ht="133.5" customHeight="1">
      <c r="A11" s="20">
        <v>8</v>
      </c>
      <c r="B11" s="19" t="s">
        <v>18</v>
      </c>
      <c r="C11" s="17">
        <v>4</v>
      </c>
      <c r="D11" s="32"/>
      <c r="E11" s="33">
        <f t="shared" si="0"/>
        <v>0</v>
      </c>
      <c r="F11" s="21" t="s">
        <v>59</v>
      </c>
      <c r="G11" s="12"/>
      <c r="H11" s="13" t="s">
        <v>31</v>
      </c>
      <c r="I11" s="14" t="s">
        <v>11</v>
      </c>
      <c r="J11" s="15">
        <v>-4870</v>
      </c>
    </row>
    <row r="12" spans="1:10" ht="15">
      <c r="A12" s="57" t="s">
        <v>60</v>
      </c>
      <c r="B12" s="58"/>
      <c r="C12" s="19">
        <v>31</v>
      </c>
      <c r="D12" s="19"/>
      <c r="E12" s="1">
        <f>SUM(E4:E11)</f>
        <v>0</v>
      </c>
      <c r="F12" s="2"/>
      <c r="G12" s="4"/>
      <c r="H12" s="25"/>
      <c r="I12" s="26"/>
      <c r="J12" s="5"/>
    </row>
    <row r="13" spans="8:9" ht="15">
      <c r="H13" s="27"/>
      <c r="I13" s="27"/>
    </row>
    <row r="14" spans="2:9" ht="15">
      <c r="B14" s="23"/>
      <c r="D14" s="10"/>
      <c r="G14" s="22"/>
      <c r="I14" s="27"/>
    </row>
    <row r="15" spans="2:9" ht="15">
      <c r="B15" s="23"/>
      <c r="D15" s="10"/>
      <c r="G15" s="22"/>
      <c r="I15" s="27"/>
    </row>
    <row r="16" spans="2:9" ht="26">
      <c r="B16" s="24" t="s">
        <v>20</v>
      </c>
      <c r="D16" s="10"/>
      <c r="G16" s="22"/>
      <c r="I16" s="27"/>
    </row>
    <row r="17" spans="2:9" ht="15">
      <c r="B17" s="55" t="s">
        <v>21</v>
      </c>
      <c r="C17" s="55"/>
      <c r="D17" s="55" t="s">
        <v>22</v>
      </c>
      <c r="E17" s="55"/>
      <c r="F17" s="55"/>
      <c r="G17" s="55"/>
      <c r="H17" s="55"/>
      <c r="I17" s="27"/>
    </row>
    <row r="18" spans="2:9" ht="15">
      <c r="B18" s="47" t="s">
        <v>23</v>
      </c>
      <c r="C18" s="47"/>
      <c r="D18" s="56" t="s">
        <v>24</v>
      </c>
      <c r="E18" s="56"/>
      <c r="F18" s="56"/>
      <c r="G18" s="56"/>
      <c r="H18" s="56"/>
      <c r="I18" s="27"/>
    </row>
    <row r="19" spans="2:9" ht="15">
      <c r="B19" s="47" t="s">
        <v>25</v>
      </c>
      <c r="C19" s="47"/>
      <c r="D19" s="47" t="s">
        <v>26</v>
      </c>
      <c r="E19" s="47"/>
      <c r="F19" s="47"/>
      <c r="G19" s="47"/>
      <c r="H19" s="47"/>
      <c r="I19" s="27"/>
    </row>
    <row r="20" spans="2:9" ht="15">
      <c r="B20" s="37" t="s">
        <v>27</v>
      </c>
      <c r="C20" s="39"/>
      <c r="D20" s="56" t="s">
        <v>28</v>
      </c>
      <c r="E20" s="56"/>
      <c r="F20" s="56"/>
      <c r="G20" s="56"/>
      <c r="H20" s="56"/>
      <c r="I20" s="27"/>
    </row>
    <row r="21" spans="2:9" ht="15">
      <c r="B21" s="47" t="s">
        <v>29</v>
      </c>
      <c r="C21" s="47"/>
      <c r="D21" s="56" t="s">
        <v>30</v>
      </c>
      <c r="E21" s="56"/>
      <c r="F21" s="56"/>
      <c r="G21" s="56"/>
      <c r="H21" s="56"/>
      <c r="I21" s="27"/>
    </row>
    <row r="22" spans="2:9" ht="15">
      <c r="B22" s="47" t="s">
        <v>31</v>
      </c>
      <c r="C22" s="47"/>
      <c r="D22" s="48" t="s">
        <v>32</v>
      </c>
      <c r="E22" s="47"/>
      <c r="F22" s="47"/>
      <c r="G22" s="47"/>
      <c r="H22" s="47"/>
      <c r="I22" s="27"/>
    </row>
    <row r="23" spans="8:9" ht="15">
      <c r="H23" s="27"/>
      <c r="I23" s="27"/>
    </row>
  </sheetData>
  <mergeCells count="15">
    <mergeCell ref="B22:C22"/>
    <mergeCell ref="D22:H22"/>
    <mergeCell ref="A1:J1"/>
    <mergeCell ref="A2:J2"/>
    <mergeCell ref="B17:C17"/>
    <mergeCell ref="D17:H17"/>
    <mergeCell ref="B18:C18"/>
    <mergeCell ref="D18:H18"/>
    <mergeCell ref="B20:C20"/>
    <mergeCell ref="B19:C19"/>
    <mergeCell ref="D19:H19"/>
    <mergeCell ref="D20:H20"/>
    <mergeCell ref="B21:C21"/>
    <mergeCell ref="D21:H21"/>
    <mergeCell ref="A12:B12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Malá</dc:creator>
  <cp:keywords/>
  <dc:description/>
  <cp:lastModifiedBy>Andrea Frýdová</cp:lastModifiedBy>
  <cp:lastPrinted>2022-10-21T11:43:44Z</cp:lastPrinted>
  <dcterms:created xsi:type="dcterms:W3CDTF">2022-10-20T11:31:37Z</dcterms:created>
  <dcterms:modified xsi:type="dcterms:W3CDTF">2022-11-02T10:58:33Z</dcterms:modified>
  <cp:category/>
  <cp:version/>
  <cp:contentType/>
  <cp:contentStatus/>
</cp:coreProperties>
</file>