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895" windowHeight="9570" activeTab="0"/>
  </bookViews>
  <sheets>
    <sheet name="VŘ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<sst xmlns="http://schemas.openxmlformats.org/spreadsheetml/2006/main" count="31" uniqueCount="29">
  <si>
    <t>Počet</t>
  </si>
  <si>
    <t>Cena v Kč za  1 ks bez DPH</t>
  </si>
  <si>
    <t>Cena v Kč za množství bez DPH</t>
  </si>
  <si>
    <t>Cena celkem</t>
  </si>
  <si>
    <t>Příloha č.1 ke Kupní smlouvě D800………………. - specifikace náhradních dílů pro opravu čerpadla</t>
  </si>
  <si>
    <t>Materiálová položka</t>
  </si>
  <si>
    <t>ložisko č. 2174</t>
  </si>
  <si>
    <t>ložisko č. 2175</t>
  </si>
  <si>
    <t>gufero č. 136</t>
  </si>
  <si>
    <t>sací víko</t>
  </si>
  <si>
    <t>ob. kolo</t>
  </si>
  <si>
    <t>odstřikovací kroužek</t>
  </si>
  <si>
    <t>náboj pouzdra hřídele</t>
  </si>
  <si>
    <t>pouzdro náboje</t>
  </si>
  <si>
    <t>loctite č. 1003</t>
  </si>
  <si>
    <t>těsnění těl. čerpadla</t>
  </si>
  <si>
    <t>těsnící šňůra</t>
  </si>
  <si>
    <t>barva č. 402</t>
  </si>
  <si>
    <t>o-kroužek</t>
  </si>
  <si>
    <t>o-kroužek č. 162</t>
  </si>
  <si>
    <t>mazací tuk</t>
  </si>
  <si>
    <t>těsnění</t>
  </si>
  <si>
    <t>3/8 kulový ventil</t>
  </si>
  <si>
    <t>3/8 vsuvka</t>
  </si>
  <si>
    <t>3/8 koleno</t>
  </si>
  <si>
    <t>tlaková flexi hadice</t>
  </si>
  <si>
    <t>KIT SM č. 1894</t>
  </si>
  <si>
    <t>Typ čerpadla: 200 NBD-400-330-70-ZV-000-9</t>
  </si>
  <si>
    <t>Výrobní číslo: 04100054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</si>
</sst>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4" fontId="3" fillId="0" borderId="1" xfId="0" applyNumberFormat="1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5" xfId="0" applyNumberFormat="1" applyFill="1" applyBorder="1" applyAlignment="1">
      <alignment horizontal="center" vertical="center" wrapText="1"/>
    </xf>
    <xf numFmtId="0" fontId="0" fillId="0" borderId="6" xfId="0" applyNumberForma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5" xfId="0" applyNumberFormat="1" applyFont="1" applyFill="1" applyBorder="1" applyAlignment="1">
      <alignment horizontal="center" vertical="center"/>
    </xf>
    <xf numFmtId="0" fontId="4" fillId="2" borderId="16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0" fillId="3" borderId="12" xfId="0" applyNumberFormat="1" applyFill="1" applyBorder="1" applyAlignment="1">
      <alignment horizontal="center"/>
    </xf>
    <xf numFmtId="4" fontId="0" fillId="3" borderId="10" xfId="0" applyNumberFormat="1" applyFill="1" applyBorder="1" applyAlignment="1">
      <alignment horizontal="center"/>
    </xf>
    <xf numFmtId="4" fontId="0" fillId="3" borderId="14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="115" zoomScaleNormal="115" workbookViewId="0" topLeftCell="A1">
      <selection activeCell="F21" sqref="F21"/>
    </sheetView>
  </sheetViews>
  <sheetFormatPr defaultColWidth="9.28125" defaultRowHeight="15"/>
  <cols>
    <col min="1" max="1" width="52.57421875" style="0" customWidth="1"/>
    <col min="2" max="2" width="5.7109375" style="5" bestFit="1" customWidth="1"/>
    <col min="3" max="3" width="14.7109375" style="0" customWidth="1"/>
    <col min="4" max="4" width="18.00390625" style="0" customWidth="1"/>
    <col min="7" max="7" width="15.7109375" style="0" customWidth="1"/>
  </cols>
  <sheetData>
    <row r="1" ht="15">
      <c r="A1" s="6" t="s">
        <v>4</v>
      </c>
    </row>
    <row r="2" ht="15">
      <c r="A2" s="6"/>
    </row>
    <row r="3" ht="15">
      <c r="A3" s="6" t="s">
        <v>27</v>
      </c>
    </row>
    <row r="4" ht="15">
      <c r="A4" s="6" t="s">
        <v>28</v>
      </c>
    </row>
    <row r="5" ht="15.75" thickBot="1">
      <c r="A5" s="6"/>
    </row>
    <row r="6" spans="1:4" ht="30.75" thickBot="1">
      <c r="A6" s="7" t="s">
        <v>5</v>
      </c>
      <c r="B6" s="8" t="s">
        <v>0</v>
      </c>
      <c r="C6" s="8" t="s">
        <v>1</v>
      </c>
      <c r="D6" s="9" t="s">
        <v>2</v>
      </c>
    </row>
    <row r="7" spans="1:7" ht="16.5" thickTop="1">
      <c r="A7" s="11" t="s">
        <v>6</v>
      </c>
      <c r="B7" s="12">
        <v>3</v>
      </c>
      <c r="C7" s="24"/>
      <c r="D7" s="1">
        <f>B7*C7</f>
        <v>0</v>
      </c>
      <c r="G7" s="23"/>
    </row>
    <row r="8" spans="1:4" ht="15" customHeight="1">
      <c r="A8" s="11" t="s">
        <v>7</v>
      </c>
      <c r="B8" s="12">
        <v>1</v>
      </c>
      <c r="C8" s="25"/>
      <c r="D8" s="1">
        <f>B8*C8</f>
        <v>0</v>
      </c>
    </row>
    <row r="9" spans="1:4" ht="15.75">
      <c r="A9" s="19" t="s">
        <v>8</v>
      </c>
      <c r="B9" s="12">
        <v>1</v>
      </c>
      <c r="C9" s="25"/>
      <c r="D9" s="1">
        <f aca="true" t="shared" si="0" ref="D9:D29">B9*C9</f>
        <v>0</v>
      </c>
    </row>
    <row r="10" spans="1:4" ht="15.75">
      <c r="A10" s="13" t="s">
        <v>9</v>
      </c>
      <c r="B10" s="14">
        <v>1</v>
      </c>
      <c r="C10" s="25"/>
      <c r="D10" s="1">
        <f t="shared" si="0"/>
        <v>0</v>
      </c>
    </row>
    <row r="11" spans="1:4" ht="15.75">
      <c r="A11" s="11" t="s">
        <v>10</v>
      </c>
      <c r="B11" s="12">
        <v>1</v>
      </c>
      <c r="C11" s="25"/>
      <c r="D11" s="1">
        <f t="shared" si="0"/>
        <v>0</v>
      </c>
    </row>
    <row r="12" spans="1:4" ht="15.75">
      <c r="A12" s="20" t="s">
        <v>11</v>
      </c>
      <c r="B12" s="21">
        <v>1</v>
      </c>
      <c r="C12" s="25"/>
      <c r="D12" s="22">
        <f t="shared" si="0"/>
        <v>0</v>
      </c>
    </row>
    <row r="13" spans="1:4" ht="15.75">
      <c r="A13" s="20" t="s">
        <v>12</v>
      </c>
      <c r="B13" s="21">
        <v>1</v>
      </c>
      <c r="C13" s="25"/>
      <c r="D13" s="22">
        <f t="shared" si="0"/>
        <v>0</v>
      </c>
    </row>
    <row r="14" spans="1:4" ht="15.75">
      <c r="A14" s="20" t="s">
        <v>13</v>
      </c>
      <c r="B14" s="21">
        <v>1</v>
      </c>
      <c r="C14" s="25"/>
      <c r="D14" s="22">
        <f t="shared" si="0"/>
        <v>0</v>
      </c>
    </row>
    <row r="15" spans="1:4" ht="15.75">
      <c r="A15" s="20" t="s">
        <v>14</v>
      </c>
      <c r="B15" s="21">
        <v>1</v>
      </c>
      <c r="C15" s="25"/>
      <c r="D15" s="22">
        <f t="shared" si="0"/>
        <v>0</v>
      </c>
    </row>
    <row r="16" spans="1:4" ht="15.75">
      <c r="A16" s="20" t="s">
        <v>15</v>
      </c>
      <c r="B16" s="21">
        <v>1</v>
      </c>
      <c r="C16" s="25"/>
      <c r="D16" s="22">
        <f t="shared" si="0"/>
        <v>0</v>
      </c>
    </row>
    <row r="17" spans="1:4" ht="15.75">
      <c r="A17" s="20" t="s">
        <v>16</v>
      </c>
      <c r="B17" s="21">
        <v>1</v>
      </c>
      <c r="C17" s="25"/>
      <c r="D17" s="22">
        <f t="shared" si="0"/>
        <v>0</v>
      </c>
    </row>
    <row r="18" spans="1:4" ht="15.75">
      <c r="A18" s="20" t="s">
        <v>17</v>
      </c>
      <c r="B18" s="21">
        <v>1</v>
      </c>
      <c r="C18" s="25"/>
      <c r="D18" s="22">
        <f t="shared" si="0"/>
        <v>0</v>
      </c>
    </row>
    <row r="19" spans="1:4" ht="15.75">
      <c r="A19" s="20" t="s">
        <v>18</v>
      </c>
      <c r="B19" s="21">
        <v>1</v>
      </c>
      <c r="C19" s="25"/>
      <c r="D19" s="22">
        <f t="shared" si="0"/>
        <v>0</v>
      </c>
    </row>
    <row r="20" spans="1:4" ht="15.75">
      <c r="A20" s="20" t="s">
        <v>19</v>
      </c>
      <c r="B20" s="21">
        <v>1</v>
      </c>
      <c r="C20" s="25"/>
      <c r="D20" s="22">
        <f t="shared" si="0"/>
        <v>0</v>
      </c>
    </row>
    <row r="21" spans="1:4" ht="15.75">
      <c r="A21" s="20" t="s">
        <v>20</v>
      </c>
      <c r="B21" s="21">
        <v>1</v>
      </c>
      <c r="C21" s="25"/>
      <c r="D21" s="22">
        <f t="shared" si="0"/>
        <v>0</v>
      </c>
    </row>
    <row r="22" spans="1:4" ht="15.75">
      <c r="A22" s="20" t="s">
        <v>21</v>
      </c>
      <c r="B22" s="21">
        <v>2</v>
      </c>
      <c r="C22" s="25"/>
      <c r="D22" s="22">
        <f t="shared" si="0"/>
        <v>0</v>
      </c>
    </row>
    <row r="23" spans="1:4" ht="15.75">
      <c r="A23" s="20" t="s">
        <v>21</v>
      </c>
      <c r="B23" s="21">
        <v>2</v>
      </c>
      <c r="C23" s="25"/>
      <c r="D23" s="22">
        <f t="shared" si="0"/>
        <v>0</v>
      </c>
    </row>
    <row r="24" spans="1:4" ht="15.75">
      <c r="A24" s="20" t="s">
        <v>22</v>
      </c>
      <c r="B24" s="21">
        <v>2</v>
      </c>
      <c r="C24" s="25"/>
      <c r="D24" s="22">
        <f t="shared" si="0"/>
        <v>0</v>
      </c>
    </row>
    <row r="25" spans="1:4" ht="15.75">
      <c r="A25" s="20" t="s">
        <v>23</v>
      </c>
      <c r="B25" s="21">
        <v>4</v>
      </c>
      <c r="C25" s="25"/>
      <c r="D25" s="22">
        <f t="shared" si="0"/>
        <v>0</v>
      </c>
    </row>
    <row r="26" spans="1:4" ht="15.75">
      <c r="A26" s="20" t="s">
        <v>24</v>
      </c>
      <c r="B26" s="21">
        <v>2</v>
      </c>
      <c r="C26" s="25"/>
      <c r="D26" s="22">
        <f t="shared" si="0"/>
        <v>0</v>
      </c>
    </row>
    <row r="27" spans="1:4" ht="15.75">
      <c r="A27" s="20" t="s">
        <v>25</v>
      </c>
      <c r="B27" s="21">
        <v>1</v>
      </c>
      <c r="C27" s="25"/>
      <c r="D27" s="22">
        <f t="shared" si="0"/>
        <v>0</v>
      </c>
    </row>
    <row r="28" spans="1:4" ht="15.75">
      <c r="A28" s="20" t="s">
        <v>25</v>
      </c>
      <c r="B28" s="21">
        <v>1</v>
      </c>
      <c r="C28" s="25"/>
      <c r="D28" s="22">
        <f t="shared" si="0"/>
        <v>0</v>
      </c>
    </row>
    <row r="29" spans="1:4" ht="16.5" thickBot="1">
      <c r="A29" s="15" t="s">
        <v>26</v>
      </c>
      <c r="B29" s="16">
        <v>5</v>
      </c>
      <c r="C29" s="26"/>
      <c r="D29" s="10">
        <f t="shared" si="0"/>
        <v>0</v>
      </c>
    </row>
    <row r="30" spans="1:4" ht="15.75" thickBot="1">
      <c r="A30" s="2"/>
      <c r="B30" s="3"/>
      <c r="C30" s="17" t="s">
        <v>3</v>
      </c>
      <c r="D30" s="4">
        <f>SUM(D7:D29)</f>
        <v>0</v>
      </c>
    </row>
    <row r="31" spans="2:4" ht="15.75">
      <c r="B31"/>
      <c r="D31" s="18"/>
    </row>
  </sheetData>
  <printOptions horizontalCentered="1"/>
  <pageMargins left="0.15748031496062992" right="0.15748031496062992" top="0.56" bottom="0.2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Ing. Roman Chalupa</cp:lastModifiedBy>
  <cp:lastPrinted>2022-11-24T19:21:47Z</cp:lastPrinted>
  <dcterms:created xsi:type="dcterms:W3CDTF">2019-03-24T21:11:32Z</dcterms:created>
  <dcterms:modified xsi:type="dcterms:W3CDTF">2022-11-24T19:30:16Z</dcterms:modified>
  <cp:category/>
  <cp:version/>
  <cp:contentType/>
  <cp:contentStatus/>
</cp:coreProperties>
</file>