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640" activeTab="0"/>
  </bookViews>
  <sheets>
    <sheet name="Část 2 - KPÚ Mojkov" sheetId="1" r:id="rId1"/>
  </sheets>
  <definedNames/>
  <calcPr fullCalcOnLoad="1"/>
</workbook>
</file>

<file path=xl/sharedStrings.xml><?xml version="1.0" encoding="utf-8"?>
<sst xmlns="http://schemas.openxmlformats.org/spreadsheetml/2006/main" count="68" uniqueCount="62">
  <si>
    <t>MJ</t>
  </si>
  <si>
    <t>ha</t>
  </si>
  <si>
    <t>1.</t>
  </si>
  <si>
    <t>2.</t>
  </si>
  <si>
    <t>3.</t>
  </si>
  <si>
    <t>Zpracování mapového díla včetně DKM a SPI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</si>
  <si>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</si>
  <si>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</si>
  <si>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</si>
  <si>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</si>
  <si>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</si>
  <si>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</si>
  <si>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</si>
  <si>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Celková cena bez 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</si>
  <si>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</si>
  <si>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</si>
  <si>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</si>
  <si>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Dokumentace nároků vlastníků pro vypracování návrhu nového uspořádání a vypracování podkladů pro řešení nesouladu druhu pozemků</t>
  </si>
  <si>
    <t>1.1.</t>
  </si>
  <si>
    <t>1.2.</t>
  </si>
  <si>
    <t>1.3.</t>
  </si>
  <si>
    <t>1.4.</t>
  </si>
  <si>
    <t>1.5.</t>
  </si>
  <si>
    <t>2.1.</t>
  </si>
  <si>
    <t>2.2.</t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</si>
  <si>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</si>
  <si>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</si>
  <si>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</si>
  <si>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3.Vytyčení pozemků podle schváleného návrhu a mapové dílo celkem (3.1.-3.2.) bez DPH</t>
  </si>
  <si>
    <t>V …………………. dne ………………………...</t>
  </si>
  <si>
    <t>Za zhotovitele:</t>
  </si>
  <si>
    <t>…………………………………………………………………….</t>
  </si>
  <si>
    <t>statutární orgán  zhotovitele</t>
  </si>
  <si>
    <t>Hlavní  fakturační celek/dílčí fakturační celek</t>
  </si>
  <si>
    <t>Rekapitulace hlavních fakturačních celků</t>
  </si>
  <si>
    <t>Dohledání, ověření a doplnění stávajícího bodového pole</t>
  </si>
  <si>
    <t xml:space="preserve">ha </t>
  </si>
  <si>
    <t>Geometrické a polohové určení vnějšího a vnitřního obvodu upravovaného území včetně jeho vyšetření a ZPMZ</t>
  </si>
  <si>
    <t>100 bm</t>
  </si>
  <si>
    <t>LV</t>
  </si>
  <si>
    <r>
      <t xml:space="preserve">Přípravné práce celkem </t>
    </r>
    <r>
      <rPr>
        <sz val="11"/>
        <rFont val="Times New Roman"/>
        <family val="1"/>
      </rPr>
      <t>(1.1.-1.6.)</t>
    </r>
    <r>
      <rPr>
        <b/>
        <sz val="11"/>
        <rFont val="Times New Roman"/>
        <family val="1"/>
      </rPr>
      <t xml:space="preserve"> bez DPH</t>
    </r>
  </si>
  <si>
    <t>Dle potřeby</t>
  </si>
  <si>
    <t xml:space="preserve">Polohopisné zaměření zájmového území včetně nezbytného výškopisného zaměření  </t>
  </si>
  <si>
    <t>Vypracování návrhu nového uspořádání pozemků, včetně předložení kompletní dokumentace</t>
  </si>
  <si>
    <r>
      <t xml:space="preserve">Návrhové práce celkem </t>
    </r>
    <r>
      <rPr>
        <sz val="11"/>
        <rFont val="Times New Roman"/>
        <family val="1"/>
      </rPr>
      <t>(2.1.-2.2.)</t>
    </r>
    <r>
      <rPr>
        <b/>
        <sz val="11"/>
        <rFont val="Times New Roman"/>
        <family val="1"/>
      </rPr>
      <t xml:space="preserve"> bez DPH</t>
    </r>
  </si>
  <si>
    <t>Vytyčení hranic pozemků dle pravomocně schváleného návrhu KPÚ</t>
  </si>
  <si>
    <t>4.1.</t>
  </si>
  <si>
    <t>Stabilizace hranic pozemků v souladu katastrální vyhláškou</t>
  </si>
  <si>
    <t>1 kus</t>
  </si>
  <si>
    <t>2.Návrhové práce celkem (2.1.-2.2.) bez DPH</t>
  </si>
  <si>
    <t>2)</t>
  </si>
  <si>
    <t>Ostatní související náklady budou čerpány postupně k jednotlivým hlavním fakturačním celkům</t>
  </si>
  <si>
    <t>4.</t>
  </si>
  <si>
    <t>Ostatní související náklady</t>
  </si>
  <si>
    <r>
      <t xml:space="preserve">4. Ostatní související náklady (4.1.) bez DPH           </t>
    </r>
    <r>
      <rPr>
        <vertAlign val="superscript"/>
        <sz val="12"/>
        <rFont val="Times New Roman"/>
        <family val="1"/>
      </rPr>
      <t xml:space="preserve">   2)</t>
    </r>
  </si>
  <si>
    <t>Termín ukončení - v rámci nabídky se zadává počet měsíců od data úvodního jednání</t>
  </si>
  <si>
    <t>Zjišťování hranic pozemků neřešených dle §2 zák.</t>
  </si>
  <si>
    <r>
      <t xml:space="preserve">Ostatní související náklady (4.1.) bez DPH </t>
    </r>
    <r>
      <rPr>
        <b/>
        <vertAlign val="superscript"/>
        <sz val="11"/>
        <rFont val="Times New Roman"/>
        <family val="1"/>
      </rPr>
      <t xml:space="preserve"> 2)</t>
    </r>
  </si>
  <si>
    <t>Vypracování plánu společných zařízení (vč. rozboru současného stavu a podrobného průzkumu terénu a jeho vyhodnocení)</t>
  </si>
  <si>
    <t>DPH (…..%)</t>
  </si>
  <si>
    <t>1.Přípravné práce celkem (1.1.-1.5.) bez DPH</t>
  </si>
  <si>
    <t>Kalkulace nabídkové ceny
na Část 2 podlimitní veřejné zakázky na služby 
Komplexní pozemková úprava v katastrálním území Mojkov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</si>
</sst>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</numFmts>
  <fonts count="5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>
        <color indexed="63"/>
      </right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>
        <color indexed="22"/>
      </right>
      <top style="hair">
        <color indexed="22"/>
      </top>
      <bottom style="medium"/>
    </border>
    <border>
      <left style="hair">
        <color indexed="22"/>
      </left>
      <right style="medium"/>
      <top style="hair">
        <color indexed="22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22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hair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22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/>
    </xf>
    <xf numFmtId="167" fontId="5" fillId="33" borderId="12" xfId="0" applyNumberFormat="1" applyFont="1" applyFill="1" applyBorder="1" applyAlignment="1" applyProtection="1">
      <alignment vertical="top"/>
      <protection locked="0"/>
    </xf>
    <xf numFmtId="167" fontId="5" fillId="0" borderId="11" xfId="0" applyNumberFormat="1" applyFont="1" applyFill="1" applyBorder="1" applyAlignment="1">
      <alignment vertical="top"/>
    </xf>
    <xf numFmtId="167" fontId="5" fillId="0" borderId="13" xfId="0" applyNumberFormat="1" applyFont="1" applyFill="1" applyBorder="1" applyAlignment="1">
      <alignment horizontal="center" vertical="top"/>
    </xf>
    <xf numFmtId="0" fontId="13" fillId="0" borderId="11" xfId="0" applyFont="1" applyFill="1" applyBorder="1" applyAlignment="1">
      <alignment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top"/>
    </xf>
    <xf numFmtId="49" fontId="1" fillId="33" borderId="17" xfId="0" applyNumberFormat="1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49" fontId="9" fillId="33" borderId="19" xfId="0" applyNumberFormat="1" applyFont="1" applyFill="1" applyBorder="1" applyAlignment="1">
      <alignment horizontal="center" vertical="top"/>
    </xf>
    <xf numFmtId="0" fontId="9" fillId="0" borderId="20" xfId="0" applyFont="1" applyFill="1" applyBorder="1" applyAlignment="1">
      <alignment vertical="top" wrapText="1"/>
    </xf>
    <xf numFmtId="49" fontId="9" fillId="0" borderId="21" xfId="0" applyNumberFormat="1" applyFont="1" applyFill="1" applyBorder="1" applyAlignment="1" applyProtection="1">
      <alignment horizontal="center" vertical="top"/>
      <protection locked="0"/>
    </xf>
    <xf numFmtId="49" fontId="9" fillId="0" borderId="22" xfId="0" applyNumberFormat="1" applyFont="1" applyFill="1" applyBorder="1" applyAlignment="1" applyProtection="1">
      <alignment horizontal="center" vertical="top"/>
      <protection locked="0"/>
    </xf>
    <xf numFmtId="0" fontId="9" fillId="0" borderId="23" xfId="0" applyFont="1" applyFill="1" applyBorder="1" applyAlignment="1">
      <alignment vertical="top" wrapText="1"/>
    </xf>
    <xf numFmtId="49" fontId="9" fillId="0" borderId="24" xfId="0" applyNumberFormat="1" applyFont="1" applyFill="1" applyBorder="1" applyAlignment="1" applyProtection="1">
      <alignment horizontal="center" vertical="top"/>
      <protection locked="0"/>
    </xf>
    <xf numFmtId="0" fontId="9" fillId="0" borderId="25" xfId="0" applyFont="1" applyFill="1" applyBorder="1" applyAlignment="1">
      <alignment horizontal="left" vertical="top" wrapText="1"/>
    </xf>
    <xf numFmtId="49" fontId="9" fillId="0" borderId="24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/>
    </xf>
    <xf numFmtId="49" fontId="14" fillId="0" borderId="0" xfId="0" applyNumberFormat="1" applyFont="1" applyFill="1" applyBorder="1" applyAlignment="1">
      <alignment horizontal="right" vertical="top"/>
    </xf>
    <xf numFmtId="49" fontId="9" fillId="0" borderId="26" xfId="0" applyNumberFormat="1" applyFont="1" applyFill="1" applyBorder="1" applyAlignment="1" applyProtection="1">
      <alignment horizontal="center" vertical="top"/>
      <protection locked="0"/>
    </xf>
    <xf numFmtId="49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>
      <alignment horizontal="center" vertical="center"/>
    </xf>
    <xf numFmtId="167" fontId="9" fillId="0" borderId="25" xfId="0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horizontal="center" vertical="center"/>
    </xf>
    <xf numFmtId="167" fontId="9" fillId="0" borderId="27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49" fontId="9" fillId="33" borderId="29" xfId="0" applyNumberFormat="1" applyFont="1" applyFill="1" applyBorder="1" applyAlignment="1">
      <alignment horizontal="center" vertical="top"/>
    </xf>
    <xf numFmtId="167" fontId="5" fillId="33" borderId="30" xfId="0" applyNumberFormat="1" applyFont="1" applyFill="1" applyBorder="1" applyAlignment="1" applyProtection="1">
      <alignment vertical="top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49" fontId="9" fillId="0" borderId="31" xfId="0" applyNumberFormat="1" applyFont="1" applyFill="1" applyBorder="1" applyAlignment="1">
      <alignment horizontal="center" vertical="top" wrapText="1"/>
    </xf>
    <xf numFmtId="49" fontId="9" fillId="0" borderId="32" xfId="0" applyNumberFormat="1" applyFont="1" applyFill="1" applyBorder="1" applyAlignment="1">
      <alignment horizontal="center" vertical="top"/>
    </xf>
    <xf numFmtId="49" fontId="9" fillId="0" borderId="33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0" fontId="2" fillId="0" borderId="34" xfId="0" applyFont="1" applyFill="1" applyBorder="1" applyAlignment="1">
      <alignment vertical="top" wrapText="1"/>
    </xf>
    <xf numFmtId="0" fontId="11" fillId="0" borderId="35" xfId="0" applyFont="1" applyFill="1" applyBorder="1" applyAlignment="1">
      <alignment vertical="top" wrapText="1"/>
    </xf>
    <xf numFmtId="0" fontId="11" fillId="0" borderId="36" xfId="0" applyFont="1" applyFill="1" applyBorder="1" applyAlignment="1">
      <alignment vertical="top" wrapText="1"/>
    </xf>
    <xf numFmtId="0" fontId="11" fillId="0" borderId="37" xfId="0" applyFont="1" applyFill="1" applyBorder="1" applyAlignment="1">
      <alignment vertical="top" wrapText="1"/>
    </xf>
    <xf numFmtId="6" fontId="11" fillId="0" borderId="38" xfId="0" applyNumberFormat="1" applyFont="1" applyFill="1" applyBorder="1" applyAlignment="1">
      <alignment/>
    </xf>
    <xf numFmtId="6" fontId="11" fillId="0" borderId="39" xfId="0" applyNumberFormat="1" applyFont="1" applyFill="1" applyBorder="1" applyAlignment="1">
      <alignment/>
    </xf>
    <xf numFmtId="0" fontId="5" fillId="33" borderId="40" xfId="0" applyFont="1" applyFill="1" applyBorder="1" applyAlignment="1">
      <alignment vertical="top" wrapText="1"/>
    </xf>
    <xf numFmtId="0" fontId="5" fillId="33" borderId="41" xfId="0" applyFont="1" applyFill="1" applyBorder="1" applyAlignment="1">
      <alignment vertical="top" wrapText="1"/>
    </xf>
    <xf numFmtId="0" fontId="5" fillId="33" borderId="42" xfId="0" applyFont="1" applyFill="1" applyBorder="1" applyAlignment="1">
      <alignment vertical="top" wrapText="1"/>
    </xf>
    <xf numFmtId="167" fontId="3" fillId="0" borderId="11" xfId="0" applyNumberFormat="1" applyFont="1" applyFill="1" applyBorder="1" applyAlignment="1">
      <alignment horizontal="right" vertical="top" wrapText="1"/>
    </xf>
    <xf numFmtId="0" fontId="8" fillId="0" borderId="13" xfId="0" applyFont="1" applyBorder="1" applyAlignment="1">
      <alignment horizontal="right" vertical="top" wrapText="1"/>
    </xf>
    <xf numFmtId="0" fontId="5" fillId="0" borderId="43" xfId="0" applyFont="1" applyFill="1" applyBorder="1" applyAlignment="1">
      <alignment horizontal="center" vertical="top" wrapText="1"/>
    </xf>
    <xf numFmtId="0" fontId="5" fillId="0" borderId="44" xfId="0" applyFont="1" applyFill="1" applyBorder="1" applyAlignment="1">
      <alignment horizontal="center" vertical="top" wrapText="1"/>
    </xf>
    <xf numFmtId="0" fontId="5" fillId="0" borderId="45" xfId="0" applyFont="1" applyFill="1" applyBorder="1" applyAlignment="1">
      <alignment horizontal="center" vertical="top" wrapText="1"/>
    </xf>
    <xf numFmtId="0" fontId="5" fillId="33" borderId="46" xfId="0" applyFont="1" applyFill="1" applyBorder="1" applyAlignment="1">
      <alignment vertical="top" wrapText="1"/>
    </xf>
    <xf numFmtId="0" fontId="5" fillId="33" borderId="47" xfId="0" applyFont="1" applyFill="1" applyBorder="1" applyAlignment="1">
      <alignment vertical="top" wrapText="1"/>
    </xf>
    <xf numFmtId="0" fontId="5" fillId="33" borderId="4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6" fontId="10" fillId="0" borderId="49" xfId="0" applyNumberFormat="1" applyFont="1" applyFill="1" applyBorder="1" applyAlignment="1">
      <alignment/>
    </xf>
    <xf numFmtId="6" fontId="10" fillId="0" borderId="50" xfId="0" applyNumberFormat="1" applyFont="1" applyFill="1" applyBorder="1" applyAlignment="1">
      <alignment/>
    </xf>
    <xf numFmtId="0" fontId="5" fillId="0" borderId="51" xfId="0" applyFont="1" applyFill="1" applyBorder="1" applyAlignment="1">
      <alignment vertical="top" wrapText="1"/>
    </xf>
    <xf numFmtId="0" fontId="5" fillId="0" borderId="52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/>
    </xf>
    <xf numFmtId="0" fontId="10" fillId="0" borderId="53" xfId="0" applyFont="1" applyFill="1" applyBorder="1" applyAlignment="1">
      <alignment vertical="top" wrapText="1"/>
    </xf>
    <xf numFmtId="0" fontId="10" fillId="0" borderId="54" xfId="0" applyFont="1" applyFill="1" applyBorder="1" applyAlignment="1">
      <alignment vertical="top" wrapText="1"/>
    </xf>
    <xf numFmtId="0" fontId="10" fillId="0" borderId="55" xfId="0" applyFont="1" applyFill="1" applyBorder="1" applyAlignment="1">
      <alignment vertical="top" wrapText="1"/>
    </xf>
    <xf numFmtId="0" fontId="11" fillId="0" borderId="53" xfId="0" applyFont="1" applyFill="1" applyBorder="1" applyAlignment="1">
      <alignment vertical="top" wrapText="1"/>
    </xf>
    <xf numFmtId="0" fontId="11" fillId="0" borderId="54" xfId="0" applyFont="1" applyFill="1" applyBorder="1" applyAlignment="1">
      <alignment vertical="top" wrapText="1"/>
    </xf>
    <xf numFmtId="0" fontId="11" fillId="0" borderId="55" xfId="0" applyFont="1" applyFill="1" applyBorder="1" applyAlignment="1">
      <alignment vertical="top" wrapText="1"/>
    </xf>
    <xf numFmtId="6" fontId="11" fillId="0" borderId="49" xfId="0" applyNumberFormat="1" applyFont="1" applyFill="1" applyBorder="1" applyAlignment="1">
      <alignment/>
    </xf>
    <xf numFmtId="6" fontId="11" fillId="0" borderId="50" xfId="0" applyNumberFormat="1" applyFont="1" applyFill="1" applyBorder="1" applyAlignment="1">
      <alignment/>
    </xf>
    <xf numFmtId="0" fontId="10" fillId="0" borderId="56" xfId="0" applyFont="1" applyFill="1" applyBorder="1" applyAlignment="1">
      <alignment vertical="top" wrapText="1"/>
    </xf>
    <xf numFmtId="0" fontId="10" fillId="0" borderId="57" xfId="0" applyFont="1" applyFill="1" applyBorder="1" applyAlignment="1">
      <alignment vertical="top" wrapText="1"/>
    </xf>
    <xf numFmtId="0" fontId="10" fillId="0" borderId="5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6" fontId="10" fillId="0" borderId="59" xfId="0" applyNumberFormat="1" applyFont="1" applyFill="1" applyBorder="1" applyAlignment="1">
      <alignment/>
    </xf>
    <xf numFmtId="6" fontId="10" fillId="0" borderId="60" xfId="0" applyNumberFormat="1" applyFont="1" applyFill="1" applyBorder="1" applyAlignment="1">
      <alignment/>
    </xf>
    <xf numFmtId="0" fontId="10" fillId="0" borderId="53" xfId="0" applyFont="1" applyFill="1" applyBorder="1" applyAlignment="1">
      <alignment horizontal="left" vertical="center" wrapText="1"/>
    </xf>
    <xf numFmtId="0" fontId="10" fillId="0" borderId="54" xfId="0" applyFont="1" applyFill="1" applyBorder="1" applyAlignment="1">
      <alignment horizontal="left" vertical="center" wrapText="1"/>
    </xf>
    <xf numFmtId="0" fontId="10" fillId="0" borderId="55" xfId="0" applyFont="1" applyFill="1" applyBorder="1" applyAlignment="1">
      <alignment horizontal="left" vertical="center" wrapText="1"/>
    </xf>
    <xf numFmtId="49" fontId="5" fillId="34" borderId="18" xfId="0" applyNumberFormat="1" applyFont="1" applyFill="1" applyBorder="1" applyAlignment="1">
      <alignment horizontal="center" vertical="top"/>
    </xf>
    <xf numFmtId="0" fontId="5" fillId="34" borderId="10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/>
    </xf>
    <xf numFmtId="0" fontId="5" fillId="34" borderId="11" xfId="0" applyFont="1" applyFill="1" applyBorder="1" applyAlignment="1">
      <alignment vertical="top"/>
    </xf>
    <xf numFmtId="0" fontId="5" fillId="34" borderId="13" xfId="0" applyFont="1" applyFill="1" applyBorder="1" applyAlignment="1">
      <alignment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1485900</xdr:colOff>
      <xdr:row>7</xdr:row>
      <xdr:rowOff>466725</xdr:rowOff>
    </xdr:from>
    <xdr:ext cx="180975" cy="333375"/>
    <xdr:sp fLocksText="0">
      <xdr:nvSpPr>
        <xdr:cNvPr id="1" name="TextovéPole 1"/>
        <xdr:cNvSpPr txBox="1">
          <a:spLocks noChangeArrowheads="1"/>
        </xdr:cNvSpPr>
      </xdr:nvSpPr>
      <xdr:spPr>
        <a:xfrm>
          <a:off x="2095500" y="374332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2" max="2" width="36.421875" style="0" customWidth="1"/>
    <col min="5" max="5" width="13.28125" style="0" customWidth="1"/>
    <col min="6" max="6" width="12.421875" style="0" customWidth="1"/>
    <col min="7" max="7" width="14.421875" style="0" customWidth="1"/>
  </cols>
  <sheetData>
    <row r="1" spans="1:7" ht="49.5" customHeight="1" thickBot="1">
      <c r="A1" s="40" t="s">
        <v>61</v>
      </c>
      <c r="B1" s="41"/>
      <c r="C1" s="41"/>
      <c r="D1" s="41"/>
      <c r="E1" s="41"/>
      <c r="F1" s="41"/>
      <c r="G1" s="42"/>
    </row>
    <row r="2" spans="1:7" ht="44.25">
      <c r="A2" s="16"/>
      <c r="B2" s="11" t="s">
        <v>33</v>
      </c>
      <c r="C2" s="12" t="s">
        <v>0</v>
      </c>
      <c r="D2" s="13" t="s">
        <v>8</v>
      </c>
      <c r="E2" s="13" t="s">
        <v>7</v>
      </c>
      <c r="F2" s="13" t="s">
        <v>9</v>
      </c>
      <c r="G2" s="14" t="s">
        <v>15</v>
      </c>
    </row>
    <row r="3" spans="1:7" ht="14.25">
      <c r="A3" s="88" t="s">
        <v>2</v>
      </c>
      <c r="B3" s="89" t="s">
        <v>12</v>
      </c>
      <c r="C3" s="90"/>
      <c r="D3" s="91"/>
      <c r="E3" s="91"/>
      <c r="F3" s="91"/>
      <c r="G3" s="92"/>
    </row>
    <row r="4" spans="1:7" ht="30">
      <c r="A4" s="35" t="s">
        <v>18</v>
      </c>
      <c r="B4" s="32" t="s">
        <v>35</v>
      </c>
      <c r="C4" s="30" t="s">
        <v>36</v>
      </c>
      <c r="D4" s="30">
        <v>104</v>
      </c>
      <c r="E4" s="31"/>
      <c r="F4" s="31">
        <f>D4*E4</f>
        <v>0</v>
      </c>
      <c r="G4" s="39"/>
    </row>
    <row r="5" spans="1:7" ht="45">
      <c r="A5" s="35" t="s">
        <v>19</v>
      </c>
      <c r="B5" s="32" t="s">
        <v>42</v>
      </c>
      <c r="C5" s="30" t="s">
        <v>1</v>
      </c>
      <c r="D5" s="30">
        <v>103</v>
      </c>
      <c r="E5" s="31"/>
      <c r="F5" s="31">
        <f>D5*E5</f>
        <v>0</v>
      </c>
      <c r="G5" s="39"/>
    </row>
    <row r="6" spans="1:7" ht="45">
      <c r="A6" s="35" t="s">
        <v>20</v>
      </c>
      <c r="B6" s="32" t="s">
        <v>37</v>
      </c>
      <c r="C6" s="30" t="s">
        <v>38</v>
      </c>
      <c r="D6" s="30">
        <v>82</v>
      </c>
      <c r="E6" s="31"/>
      <c r="F6" s="31">
        <f>D6*E6</f>
        <v>0</v>
      </c>
      <c r="G6" s="28"/>
    </row>
    <row r="7" spans="1:7" ht="30">
      <c r="A7" s="35" t="s">
        <v>21</v>
      </c>
      <c r="B7" s="32" t="s">
        <v>56</v>
      </c>
      <c r="C7" s="30" t="s">
        <v>38</v>
      </c>
      <c r="D7" s="30">
        <v>47</v>
      </c>
      <c r="E7" s="31"/>
      <c r="F7" s="31">
        <f>D7*E7</f>
        <v>0</v>
      </c>
      <c r="G7" s="36" t="s">
        <v>41</v>
      </c>
    </row>
    <row r="8" spans="1:7" ht="75">
      <c r="A8" s="35" t="s">
        <v>22</v>
      </c>
      <c r="B8" s="22" t="s">
        <v>17</v>
      </c>
      <c r="C8" s="33" t="s">
        <v>39</v>
      </c>
      <c r="D8" s="33">
        <v>41</v>
      </c>
      <c r="E8" s="31"/>
      <c r="F8" s="31">
        <f>D8*E8</f>
        <v>0</v>
      </c>
      <c r="G8" s="23"/>
    </row>
    <row r="9" spans="1:7" ht="15">
      <c r="A9" s="18"/>
      <c r="B9" s="59" t="s">
        <v>40</v>
      </c>
      <c r="C9" s="60"/>
      <c r="D9" s="60"/>
      <c r="E9" s="60"/>
      <c r="F9" s="61"/>
      <c r="G9" s="7">
        <f>SUBTOTAL(9,F4:F8)</f>
        <v>0</v>
      </c>
    </row>
    <row r="10" spans="1:7" ht="14.25">
      <c r="A10" s="17" t="s">
        <v>3</v>
      </c>
      <c r="B10" s="5" t="s">
        <v>11</v>
      </c>
      <c r="C10" s="10"/>
      <c r="D10" s="6"/>
      <c r="E10" s="8"/>
      <c r="F10" s="8"/>
      <c r="G10" s="9"/>
    </row>
    <row r="11" spans="1:7" ht="60">
      <c r="A11" s="35" t="s">
        <v>23</v>
      </c>
      <c r="B11" s="19" t="s">
        <v>58</v>
      </c>
      <c r="C11" s="30" t="s">
        <v>1</v>
      </c>
      <c r="D11" s="30">
        <v>104</v>
      </c>
      <c r="E11" s="34"/>
      <c r="F11" s="31">
        <f>D11*E11</f>
        <v>0</v>
      </c>
      <c r="G11" s="20"/>
    </row>
    <row r="12" spans="1:7" ht="45">
      <c r="A12" s="35" t="s">
        <v>24</v>
      </c>
      <c r="B12" s="24" t="s">
        <v>43</v>
      </c>
      <c r="C12" s="30" t="s">
        <v>1</v>
      </c>
      <c r="D12" s="30">
        <v>103</v>
      </c>
      <c r="E12" s="34"/>
      <c r="F12" s="31">
        <f>D12*E12</f>
        <v>0</v>
      </c>
      <c r="G12" s="21"/>
    </row>
    <row r="13" spans="1:7" ht="15">
      <c r="A13" s="18"/>
      <c r="B13" s="59" t="s">
        <v>44</v>
      </c>
      <c r="C13" s="60"/>
      <c r="D13" s="60"/>
      <c r="E13" s="60"/>
      <c r="F13" s="61"/>
      <c r="G13" s="7">
        <f>SUBTOTAL(9,F11:F12)</f>
        <v>0</v>
      </c>
    </row>
    <row r="14" spans="1:7" ht="14.25">
      <c r="A14" s="17" t="s">
        <v>4</v>
      </c>
      <c r="B14" s="62" t="s">
        <v>10</v>
      </c>
      <c r="C14" s="63"/>
      <c r="D14" s="63"/>
      <c r="E14" s="63"/>
      <c r="F14" s="54" t="s">
        <v>6</v>
      </c>
      <c r="G14" s="55"/>
    </row>
    <row r="15" spans="1:7" ht="30">
      <c r="A15" s="35" t="s">
        <v>25</v>
      </c>
      <c r="B15" s="32" t="s">
        <v>45</v>
      </c>
      <c r="C15" s="30" t="s">
        <v>38</v>
      </c>
      <c r="D15" s="30">
        <v>160</v>
      </c>
      <c r="E15" s="34"/>
      <c r="F15" s="31">
        <f>D15*E15</f>
        <v>0</v>
      </c>
      <c r="G15" s="29"/>
    </row>
    <row r="16" spans="1:7" ht="30">
      <c r="A16" s="35" t="s">
        <v>26</v>
      </c>
      <c r="B16" s="22" t="s">
        <v>5</v>
      </c>
      <c r="C16" s="30" t="s">
        <v>1</v>
      </c>
      <c r="D16" s="30">
        <v>104</v>
      </c>
      <c r="E16" s="34"/>
      <c r="F16" s="31">
        <f>D16*E16</f>
        <v>0</v>
      </c>
      <c r="G16" s="25"/>
    </row>
    <row r="17" spans="1:7" ht="15.75" thickBot="1">
      <c r="A17" s="37"/>
      <c r="B17" s="51" t="s">
        <v>27</v>
      </c>
      <c r="C17" s="52"/>
      <c r="D17" s="52"/>
      <c r="E17" s="52"/>
      <c r="F17" s="53"/>
      <c r="G17" s="38">
        <f>SUBTOTAL(9,F15:F16)</f>
        <v>0</v>
      </c>
    </row>
    <row r="18" spans="1:7" ht="14.25">
      <c r="A18" s="17" t="s">
        <v>52</v>
      </c>
      <c r="B18" s="66" t="s">
        <v>53</v>
      </c>
      <c r="C18" s="67"/>
      <c r="D18" s="67"/>
      <c r="E18" s="67"/>
      <c r="F18" s="54"/>
      <c r="G18" s="55"/>
    </row>
    <row r="19" spans="1:7" ht="30">
      <c r="A19" s="35" t="s">
        <v>46</v>
      </c>
      <c r="B19" s="32" t="s">
        <v>47</v>
      </c>
      <c r="C19" s="30" t="s">
        <v>48</v>
      </c>
      <c r="D19" s="30">
        <v>850</v>
      </c>
      <c r="E19" s="34"/>
      <c r="F19" s="31">
        <f>D19*E19</f>
        <v>0</v>
      </c>
      <c r="G19" s="29" t="s">
        <v>41</v>
      </c>
    </row>
    <row r="20" spans="1:7" ht="15.75" thickBot="1">
      <c r="A20" s="37"/>
      <c r="B20" s="51" t="s">
        <v>57</v>
      </c>
      <c r="C20" s="52"/>
      <c r="D20" s="52"/>
      <c r="E20" s="52"/>
      <c r="F20" s="53"/>
      <c r="G20" s="38">
        <f>SUBTOTAL(9,F19:F19)</f>
        <v>0</v>
      </c>
    </row>
    <row r="21" spans="1:7" ht="15.75" thickBot="1">
      <c r="A21" s="15"/>
      <c r="B21" s="4"/>
      <c r="C21" s="1"/>
      <c r="D21" s="2"/>
      <c r="E21" s="2"/>
      <c r="F21" s="2"/>
      <c r="G21" s="2"/>
    </row>
    <row r="22" spans="1:7" ht="14.25">
      <c r="A22" s="56" t="s">
        <v>34</v>
      </c>
      <c r="B22" s="57"/>
      <c r="C22" s="57"/>
      <c r="D22" s="57"/>
      <c r="E22" s="57"/>
      <c r="F22" s="57"/>
      <c r="G22" s="58"/>
    </row>
    <row r="23" spans="1:7" ht="15.75">
      <c r="A23" s="77" t="s">
        <v>60</v>
      </c>
      <c r="B23" s="78"/>
      <c r="C23" s="78"/>
      <c r="D23" s="78"/>
      <c r="E23" s="79"/>
      <c r="F23" s="83">
        <f>G9</f>
        <v>0</v>
      </c>
      <c r="G23" s="84"/>
    </row>
    <row r="24" spans="1:7" ht="15.75">
      <c r="A24" s="69" t="s">
        <v>49</v>
      </c>
      <c r="B24" s="70"/>
      <c r="C24" s="70"/>
      <c r="D24" s="70"/>
      <c r="E24" s="71"/>
      <c r="F24" s="64">
        <f>G13</f>
        <v>0</v>
      </c>
      <c r="G24" s="65"/>
    </row>
    <row r="25" spans="1:7" ht="15.75">
      <c r="A25" s="69" t="s">
        <v>28</v>
      </c>
      <c r="B25" s="70"/>
      <c r="C25" s="70"/>
      <c r="D25" s="70"/>
      <c r="E25" s="71"/>
      <c r="F25" s="64">
        <f>G17</f>
        <v>0</v>
      </c>
      <c r="G25" s="65"/>
    </row>
    <row r="26" spans="1:7" ht="15.75">
      <c r="A26" s="85" t="s">
        <v>54</v>
      </c>
      <c r="B26" s="86"/>
      <c r="C26" s="86"/>
      <c r="D26" s="86"/>
      <c r="E26" s="87"/>
      <c r="F26" s="64">
        <f>G20</f>
        <v>0</v>
      </c>
      <c r="G26" s="65"/>
    </row>
    <row r="27" spans="1:7" ht="15.75">
      <c r="A27" s="72" t="s">
        <v>13</v>
      </c>
      <c r="B27" s="73"/>
      <c r="C27" s="73"/>
      <c r="D27" s="73"/>
      <c r="E27" s="74"/>
      <c r="F27" s="75">
        <f>SUM(F23:G26)</f>
        <v>0</v>
      </c>
      <c r="G27" s="76"/>
    </row>
    <row r="28" spans="1:7" ht="15.75">
      <c r="A28" s="69" t="s">
        <v>59</v>
      </c>
      <c r="B28" s="70"/>
      <c r="C28" s="70"/>
      <c r="D28" s="70"/>
      <c r="E28" s="71"/>
      <c r="F28" s="64">
        <f>F27*20%</f>
        <v>0</v>
      </c>
      <c r="G28" s="65"/>
    </row>
    <row r="29" spans="1:7" ht="16.5" thickBot="1">
      <c r="A29" s="46" t="s">
        <v>14</v>
      </c>
      <c r="B29" s="47"/>
      <c r="C29" s="47"/>
      <c r="D29" s="47"/>
      <c r="E29" s="48"/>
      <c r="F29" s="49">
        <f>F27*1.19</f>
        <v>0</v>
      </c>
      <c r="G29" s="50"/>
    </row>
    <row r="30" spans="1:7" ht="12.75">
      <c r="A30" s="27" t="s">
        <v>16</v>
      </c>
      <c r="B30" s="45" t="s">
        <v>55</v>
      </c>
      <c r="C30" s="45"/>
      <c r="D30" s="45"/>
      <c r="E30" s="45"/>
      <c r="F30" s="45"/>
      <c r="G30" s="45"/>
    </row>
    <row r="31" spans="1:7" ht="12.75">
      <c r="A31" s="27" t="s">
        <v>50</v>
      </c>
      <c r="B31" s="82" t="s">
        <v>51</v>
      </c>
      <c r="C31" s="82"/>
      <c r="D31" s="82"/>
      <c r="E31" s="82"/>
      <c r="F31" s="82"/>
      <c r="G31" s="82"/>
    </row>
    <row r="32" spans="1:7" ht="12.75">
      <c r="A32" s="27"/>
      <c r="B32" s="82"/>
      <c r="C32" s="82"/>
      <c r="D32" s="82"/>
      <c r="E32" s="82"/>
      <c r="F32" s="82"/>
      <c r="G32" s="82"/>
    </row>
    <row r="33" spans="1:7" ht="15">
      <c r="A33" s="68" t="s">
        <v>29</v>
      </c>
      <c r="B33" s="68"/>
      <c r="C33" s="68"/>
      <c r="D33" s="68"/>
      <c r="E33" s="68"/>
      <c r="F33" s="68"/>
      <c r="G33" s="68"/>
    </row>
    <row r="34" spans="1:7" ht="15.75">
      <c r="A34" s="68"/>
      <c r="B34" s="68"/>
      <c r="C34" s="81" t="s">
        <v>30</v>
      </c>
      <c r="D34" s="81"/>
      <c r="E34" s="81"/>
      <c r="F34" s="81"/>
      <c r="G34" s="81"/>
    </row>
    <row r="35" spans="1:7" ht="15">
      <c r="A35" s="3"/>
      <c r="B35" s="4"/>
      <c r="C35" s="26"/>
      <c r="D35" s="2"/>
      <c r="E35" s="2"/>
      <c r="F35" s="2"/>
      <c r="G35" s="2"/>
    </row>
    <row r="36" spans="1:7" ht="15">
      <c r="A36" s="3"/>
      <c r="B36" s="4"/>
      <c r="C36" s="26"/>
      <c r="D36" s="2"/>
      <c r="E36" s="2"/>
      <c r="F36" s="2"/>
      <c r="G36" s="2"/>
    </row>
    <row r="37" spans="1:7" ht="15">
      <c r="A37" s="3"/>
      <c r="B37" s="4"/>
      <c r="C37" s="80" t="s">
        <v>31</v>
      </c>
      <c r="D37" s="80"/>
      <c r="E37" s="80"/>
      <c r="F37" s="80"/>
      <c r="G37" s="80"/>
    </row>
    <row r="38" spans="1:7" ht="15.75">
      <c r="A38" s="43"/>
      <c r="B38" s="43"/>
      <c r="C38" s="44" t="s">
        <v>32</v>
      </c>
      <c r="D38" s="44"/>
      <c r="E38" s="44"/>
      <c r="F38" s="44"/>
      <c r="G38" s="44"/>
    </row>
    <row r="39" spans="1:7" ht="15">
      <c r="A39" s="15"/>
      <c r="B39" s="4"/>
      <c r="C39" s="1"/>
      <c r="D39" s="2"/>
      <c r="E39" s="2"/>
      <c r="F39" s="2"/>
      <c r="G39" s="2"/>
    </row>
  </sheetData>
  <sheetProtection/>
  <mergeCells count="33">
    <mergeCell ref="C37:G37"/>
    <mergeCell ref="A38:B38"/>
    <mergeCell ref="C38:G38"/>
    <mergeCell ref="B30:G30"/>
    <mergeCell ref="B31:G31"/>
    <mergeCell ref="B32:G32"/>
    <mergeCell ref="A33:G33"/>
    <mergeCell ref="A34:B34"/>
    <mergeCell ref="C34:G34"/>
    <mergeCell ref="A27:E27"/>
    <mergeCell ref="F27:G27"/>
    <mergeCell ref="A28:E28"/>
    <mergeCell ref="F28:G28"/>
    <mergeCell ref="A29:E29"/>
    <mergeCell ref="F29:G29"/>
    <mergeCell ref="A24:E24"/>
    <mergeCell ref="F24:G24"/>
    <mergeCell ref="A25:E25"/>
    <mergeCell ref="F25:G25"/>
    <mergeCell ref="A26:E26"/>
    <mergeCell ref="F26:G26"/>
    <mergeCell ref="B18:E18"/>
    <mergeCell ref="F18:G18"/>
    <mergeCell ref="B20:F20"/>
    <mergeCell ref="A22:G22"/>
    <mergeCell ref="A23:E23"/>
    <mergeCell ref="F23:G23"/>
    <mergeCell ref="A1:G1"/>
    <mergeCell ref="B9:F9"/>
    <mergeCell ref="B13:F13"/>
    <mergeCell ref="B14:E14"/>
    <mergeCell ref="F14:G14"/>
    <mergeCell ref="B17:F1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Administrator</cp:lastModifiedBy>
  <cp:lastPrinted>2012-09-27T11:13:44Z</cp:lastPrinted>
  <dcterms:created xsi:type="dcterms:W3CDTF">2005-06-09T05:49:05Z</dcterms:created>
  <dcterms:modified xsi:type="dcterms:W3CDTF">2012-09-27T11:14:16Z</dcterms:modified>
  <cp:category/>
  <cp:version/>
  <cp:contentType/>
  <cp:contentStatus/>
</cp:coreProperties>
</file>