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příloha č.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<sst xmlns="http://schemas.openxmlformats.org/spreadsheetml/2006/main" count="38" uniqueCount="38">
  <si>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Celkem</t>
  </si>
  <si>
    <t>chodby a schodiště</t>
  </si>
  <si>
    <t>laboratoře</t>
  </si>
  <si>
    <t>typ místnosti</t>
  </si>
  <si>
    <t>kanceláře; zasedací a školící místnosti</t>
  </si>
  <si>
    <t>sociální zařízení</t>
  </si>
  <si>
    <t>kuchyňky</t>
  </si>
  <si>
    <t>prostory v suterénu</t>
  </si>
  <si>
    <t>Soupis služeb k nacenění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</si>
  <si>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</si>
  <si>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úklid za 1 měsíc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</si>
  <si>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</si>
  <si>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Kč bez DPH/m</t>
    </r>
    <r>
      <rPr>
        <vertAlign val="superscript"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>měsíc</t>
    </r>
  </si>
  <si>
    <t xml:space="preserve"> celkem Kč</t>
  </si>
  <si>
    <t>úklidový prostředek</t>
  </si>
  <si>
    <t>ks/bal./krab.</t>
  </si>
  <si>
    <t>cena za ks bez DPH/bal./krab.</t>
  </si>
  <si>
    <t>papírové ručníky skládané ZZ, bílé, 2vrstvé, rozměry 23,5x24 cm, 3000ks/krab.</t>
  </si>
  <si>
    <t>toaletní papír Jumbo, průměr 280 mm, dvouvrstvý, do zásobníku č. 103K, v bal. 6 ks</t>
  </si>
  <si>
    <t>tekuté mýdlo 2 balení po 5 l</t>
  </si>
  <si>
    <t>osvěžovač vzduchu aerosol, 300 ml/ks</t>
  </si>
  <si>
    <t>Celkem za 1 měsíc v Kč bez DPH</t>
  </si>
  <si>
    <t>Celkem za 48 měsíců v Kč bez DPH</t>
  </si>
  <si>
    <r>
      <t>Kč bez DPH/m</t>
    </r>
    <r>
      <rPr>
        <vertAlign val="superscript"/>
        <sz val="11"/>
        <color theme="1"/>
        <rFont val="Calibri"/>
        <family val="2"/>
        <scheme val="minor"/>
      </rPr>
      <t>2</t>
    </r>
  </si>
  <si>
    <t>Celkem Kč</t>
  </si>
  <si>
    <t>Čištění horizontálních žaluziíí</t>
  </si>
  <si>
    <t>Celkem za 1 mytí, tj. za 12 měsíců v Kč bez DPH</t>
  </si>
  <si>
    <t>Nabídková cena za 48 měsíců</t>
  </si>
  <si>
    <t>Nabídková cena v Kč bez DPH</t>
  </si>
  <si>
    <t>sazba DPH</t>
  </si>
  <si>
    <t>21 %</t>
  </si>
  <si>
    <t>výše DPH v Kč</t>
  </si>
  <si>
    <t>Nabídková cena v Kč vč. DPH</t>
  </si>
  <si>
    <t>Mytí oken - vč. vnitřních a venkovních parapetů a rámů</t>
  </si>
  <si>
    <t>PŘÍLOHA č. 2 ZD</t>
  </si>
  <si>
    <t>hygienické sáčky po 30ks/bal.</t>
  </si>
  <si>
    <t>Celkem za 4 umytí, tj. za 48 měsíců v Kč bez DPH</t>
  </si>
  <si>
    <r>
      <t xml:space="preserve">sáčky do košů a skartovaček/ks </t>
    </r>
    <r>
      <rPr>
        <i/>
        <sz val="11"/>
        <color theme="1"/>
        <rFont val="Calibri"/>
        <family val="2"/>
        <scheme val="minor"/>
      </rPr>
      <t>(35l a 60l)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</si>
</sst>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0"/>
      <color theme="1"/>
      <name val="Arial CE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0" xfId="0" applyFont="1"/>
    <xf numFmtId="0" fontId="0" fillId="0" borderId="5" xfId="0" applyBorder="1" applyAlignment="1">
      <alignment horizontal="center"/>
    </xf>
    <xf numFmtId="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6" xfId="0" applyBorder="1"/>
    <xf numFmtId="4" fontId="0" fillId="0" borderId="8" xfId="0" applyNumberFormat="1" applyBorder="1"/>
    <xf numFmtId="0" fontId="0" fillId="0" borderId="8" xfId="0" applyBorder="1"/>
    <xf numFmtId="0" fontId="3" fillId="0" borderId="9" xfId="0" applyFont="1" applyBorder="1"/>
    <xf numFmtId="4" fontId="0" fillId="0" borderId="9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4" fillId="0" borderId="16" xfId="0" applyFont="1" applyBorder="1"/>
    <xf numFmtId="49" fontId="4" fillId="0" borderId="17" xfId="0" applyNumberFormat="1" applyFont="1" applyBorder="1" applyAlignment="1">
      <alignment horizontal="right"/>
    </xf>
    <xf numFmtId="4" fontId="4" fillId="0" borderId="17" xfId="0" applyNumberFormat="1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9" xfId="0" applyFont="1" applyBorder="1"/>
    <xf numFmtId="4" fontId="4" fillId="0" borderId="20" xfId="0" applyNumberFormat="1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2" fillId="0" borderId="3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DE8F-21BF-40F9-9731-B4B0C6FE5324}">
  <sheetPr>
    <pageSetUpPr fitToPage="1"/>
  </sheetPr>
  <dimension ref="A1:I38"/>
  <sheetViews>
    <sheetView tabSelected="1" workbookViewId="0" topLeftCell="A1">
      <selection activeCell="E21" sqref="E21"/>
    </sheetView>
  </sheetViews>
  <sheetFormatPr defaultColWidth="9.140625" defaultRowHeight="15"/>
  <cols>
    <col min="1" max="1" width="11.00390625" style="0" customWidth="1"/>
    <col min="2" max="2" width="38.57421875" style="0" customWidth="1"/>
    <col min="3" max="3" width="14.57421875" style="0" customWidth="1"/>
    <col min="4" max="4" width="27.00390625" style="0" customWidth="1"/>
    <col min="5" max="5" width="14.421875" style="0" customWidth="1"/>
  </cols>
  <sheetData>
    <row r="1" spans="1:2" ht="15.75">
      <c r="A1" s="12" t="s">
        <v>34</v>
      </c>
      <c r="B1" s="1"/>
    </row>
    <row r="2" ht="15.75">
      <c r="B2" s="12" t="s">
        <v>8</v>
      </c>
    </row>
    <row r="3" ht="15">
      <c r="B3" s="1"/>
    </row>
    <row r="4" ht="6.75" customHeight="1" thickBot="1"/>
    <row r="5" spans="1:5" ht="18" thickBot="1">
      <c r="A5" s="46" t="s">
        <v>10</v>
      </c>
      <c r="B5" s="15" t="s">
        <v>3</v>
      </c>
      <c r="C5" s="13" t="s">
        <v>11</v>
      </c>
      <c r="D5" s="13" t="s">
        <v>12</v>
      </c>
      <c r="E5" s="13" t="s">
        <v>13</v>
      </c>
    </row>
    <row r="6" spans="1:5" ht="15.75" thickTop="1">
      <c r="A6" s="47"/>
      <c r="B6" s="40" t="s">
        <v>4</v>
      </c>
      <c r="C6" s="4">
        <v>1105.79</v>
      </c>
      <c r="D6" s="16"/>
      <c r="E6" s="43">
        <f>C6*D6</f>
        <v>0</v>
      </c>
    </row>
    <row r="7" spans="1:8" ht="15">
      <c r="A7" s="47"/>
      <c r="B7" s="41" t="s">
        <v>5</v>
      </c>
      <c r="C7" s="3">
        <v>59.84</v>
      </c>
      <c r="D7" s="2"/>
      <c r="E7" s="44">
        <f aca="true" t="shared" si="0" ref="E7:E11">C7*D7</f>
        <v>0</v>
      </c>
      <c r="H7" s="4"/>
    </row>
    <row r="8" spans="1:8" ht="15">
      <c r="A8" s="47"/>
      <c r="B8" s="41" t="s">
        <v>1</v>
      </c>
      <c r="C8" s="3">
        <v>607.34</v>
      </c>
      <c r="D8" s="2"/>
      <c r="E8" s="44">
        <f t="shared" si="0"/>
        <v>0</v>
      </c>
      <c r="H8" s="4"/>
    </row>
    <row r="9" spans="1:5" ht="15">
      <c r="A9" s="47"/>
      <c r="B9" s="41" t="s">
        <v>6</v>
      </c>
      <c r="C9" s="3">
        <v>35.82</v>
      </c>
      <c r="D9" s="2"/>
      <c r="E9" s="44">
        <f t="shared" si="0"/>
        <v>0</v>
      </c>
    </row>
    <row r="10" spans="1:5" ht="15">
      <c r="A10" s="47"/>
      <c r="B10" s="41" t="s">
        <v>2</v>
      </c>
      <c r="C10" s="8">
        <v>445.15</v>
      </c>
      <c r="D10" s="7"/>
      <c r="E10" s="44">
        <f t="shared" si="0"/>
        <v>0</v>
      </c>
    </row>
    <row r="11" spans="1:9" ht="15.75" thickBot="1">
      <c r="A11" s="47"/>
      <c r="B11" s="42" t="s">
        <v>7</v>
      </c>
      <c r="C11" s="17">
        <v>118.17</v>
      </c>
      <c r="D11" s="18"/>
      <c r="E11" s="45">
        <f t="shared" si="0"/>
        <v>0</v>
      </c>
      <c r="I11" s="4"/>
    </row>
    <row r="12" spans="1:5" ht="15.75" thickBot="1">
      <c r="A12" s="47"/>
      <c r="B12" s="19"/>
      <c r="C12" s="20"/>
      <c r="D12" s="21"/>
      <c r="E12" s="21"/>
    </row>
    <row r="13" spans="1:5" ht="15.75" thickBot="1">
      <c r="A13" s="47"/>
      <c r="B13" s="15" t="s">
        <v>14</v>
      </c>
      <c r="C13" s="13" t="s">
        <v>15</v>
      </c>
      <c r="D13" s="13" t="s">
        <v>16</v>
      </c>
      <c r="E13" s="13" t="s">
        <v>0</v>
      </c>
    </row>
    <row r="14" spans="1:5" ht="45">
      <c r="A14" s="47"/>
      <c r="B14" s="22" t="s">
        <v>17</v>
      </c>
      <c r="C14" s="23">
        <v>6</v>
      </c>
      <c r="D14" s="16"/>
      <c r="E14" s="14">
        <f>C14*D14</f>
        <v>0</v>
      </c>
    </row>
    <row r="15" spans="1:5" ht="45">
      <c r="A15" s="47"/>
      <c r="B15" s="11" t="s">
        <v>18</v>
      </c>
      <c r="C15" s="10">
        <v>6</v>
      </c>
      <c r="D15" s="2"/>
      <c r="E15" s="3">
        <f>C15*D15</f>
        <v>0</v>
      </c>
    </row>
    <row r="16" spans="1:5" ht="15">
      <c r="A16" s="47"/>
      <c r="B16" s="11" t="s">
        <v>35</v>
      </c>
      <c r="C16" s="10">
        <v>10</v>
      </c>
      <c r="D16" s="2"/>
      <c r="E16" s="3">
        <f>C16*D16</f>
        <v>0</v>
      </c>
    </row>
    <row r="17" spans="1:5" ht="15">
      <c r="A17" s="47"/>
      <c r="B17" s="11" t="s">
        <v>37</v>
      </c>
      <c r="C17" s="10">
        <v>100</v>
      </c>
      <c r="D17" s="2"/>
      <c r="E17" s="3">
        <f>C17*D17</f>
        <v>0</v>
      </c>
    </row>
    <row r="18" spans="1:5" ht="15">
      <c r="A18" s="47"/>
      <c r="B18" s="11" t="s">
        <v>19</v>
      </c>
      <c r="C18" s="10">
        <v>2</v>
      </c>
      <c r="D18" s="2"/>
      <c r="E18" s="3">
        <f aca="true" t="shared" si="1" ref="E18:E20">C18*D18</f>
        <v>0</v>
      </c>
    </row>
    <row r="19" spans="1:5" ht="15">
      <c r="A19" s="48"/>
      <c r="B19" s="11" t="s">
        <v>20</v>
      </c>
      <c r="C19" s="10">
        <v>8</v>
      </c>
      <c r="D19" s="2"/>
      <c r="E19" s="3">
        <f t="shared" si="1"/>
        <v>0</v>
      </c>
    </row>
    <row r="20" spans="2:5" ht="2.25" customHeight="1">
      <c r="B20" s="2"/>
      <c r="C20" s="2"/>
      <c r="D20" s="2"/>
      <c r="E20" s="3">
        <f t="shared" si="1"/>
        <v>0</v>
      </c>
    </row>
    <row r="21" spans="2:5" ht="18" customHeight="1">
      <c r="B21" s="9" t="s">
        <v>21</v>
      </c>
      <c r="C21" s="2"/>
      <c r="D21" s="2"/>
      <c r="E21" s="3">
        <f>SUM(E6:E11,E14:E19)</f>
        <v>0</v>
      </c>
    </row>
    <row r="22" spans="2:5" ht="18" customHeight="1">
      <c r="B22" s="9" t="s">
        <v>22</v>
      </c>
      <c r="C22" s="2"/>
      <c r="D22" s="2"/>
      <c r="E22" s="3">
        <f>E21*48</f>
        <v>0</v>
      </c>
    </row>
    <row r="24" spans="2:5" ht="18" customHeight="1" thickBot="1">
      <c r="B24" s="24"/>
      <c r="C24" s="13" t="s">
        <v>9</v>
      </c>
      <c r="D24" s="13" t="s">
        <v>23</v>
      </c>
      <c r="E24" s="13" t="s">
        <v>24</v>
      </c>
    </row>
    <row r="25" spans="2:5" ht="28.9" customHeight="1">
      <c r="B25" s="25" t="s">
        <v>33</v>
      </c>
      <c r="C25" s="14">
        <v>2051</v>
      </c>
      <c r="D25" s="16"/>
      <c r="E25" s="14">
        <f>C25*D25</f>
        <v>0</v>
      </c>
    </row>
    <row r="26" spans="2:5" ht="18" customHeight="1">
      <c r="B26" s="26" t="s">
        <v>25</v>
      </c>
      <c r="C26" s="6">
        <v>1000</v>
      </c>
      <c r="D26" s="5"/>
      <c r="E26" s="6">
        <f>C26*D26</f>
        <v>0</v>
      </c>
    </row>
    <row r="27" spans="2:5" ht="36" customHeight="1">
      <c r="B27" s="9" t="s">
        <v>26</v>
      </c>
      <c r="C27" s="2"/>
      <c r="D27" s="2"/>
      <c r="E27" s="3">
        <f>SUM(E25:E26)</f>
        <v>0</v>
      </c>
    </row>
    <row r="28" spans="2:5" ht="33" customHeight="1">
      <c r="B28" s="9" t="s">
        <v>36</v>
      </c>
      <c r="C28" s="2"/>
      <c r="D28" s="2"/>
      <c r="E28" s="3">
        <f>4*E27</f>
        <v>0</v>
      </c>
    </row>
    <row r="33" ht="15">
      <c r="B33" s="27" t="s">
        <v>27</v>
      </c>
    </row>
    <row r="34" ht="15.75" thickBot="1"/>
    <row r="35" spans="2:5" s="12" customFormat="1" ht="21.95" customHeight="1">
      <c r="B35" s="28" t="s">
        <v>28</v>
      </c>
      <c r="C35" s="29"/>
      <c r="D35" s="30"/>
      <c r="E35" s="31">
        <f>E22+E28</f>
        <v>0</v>
      </c>
    </row>
    <row r="36" spans="2:5" s="12" customFormat="1" ht="21.95" customHeight="1">
      <c r="B36" s="32" t="s">
        <v>29</v>
      </c>
      <c r="C36" s="33"/>
      <c r="E36" s="34" t="s">
        <v>30</v>
      </c>
    </row>
    <row r="37" spans="2:5" s="12" customFormat="1" ht="21.95" customHeight="1">
      <c r="B37" s="32" t="s">
        <v>31</v>
      </c>
      <c r="C37" s="33"/>
      <c r="E37" s="35">
        <f>0.21*E35</f>
        <v>0</v>
      </c>
    </row>
    <row r="38" spans="2:5" s="12" customFormat="1" ht="21.95" customHeight="1" thickBot="1">
      <c r="B38" s="36" t="s">
        <v>32</v>
      </c>
      <c r="C38" s="37"/>
      <c r="D38" s="38"/>
      <c r="E38" s="39">
        <f>E35+E37</f>
        <v>0</v>
      </c>
    </row>
  </sheetData>
  <mergeCells count="1">
    <mergeCell ref="A5:A1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Mejstříková Martina</dc:creator>
  <cp:keywords/>
  <dc:description/>
  <cp:lastModifiedBy>Mejstříková Martina</cp:lastModifiedBy>
  <cp:lastPrinted>2023-01-30T11:21:21Z</cp:lastPrinted>
  <dcterms:created xsi:type="dcterms:W3CDTF">2018-08-14T12:25:55Z</dcterms:created>
  <dcterms:modified xsi:type="dcterms:W3CDTF">2023-02-02T06:27:05Z</dcterms:modified>
  <cp:category/>
  <cp:version/>
  <cp:contentType/>
  <cp:contentStatus/>
</cp:coreProperties>
</file>