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3\Sečení travních porostů 2023 - PROVOZ UH. HRADIŠTĚ ZPŘ Rid\Výzva\"/>
    </mc:Choice>
  </mc:AlternateContent>
  <xr:revisionPtr revIDLastSave="0" documentId="13_ncr:1_{0DBD878F-B7E9-4BD8-AA15-91689189F6EA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Uh.Hradiště" sheetId="1" r:id="rId1"/>
  </sheets>
  <definedNames>
    <definedName name="_xlnm.Print_Area" localSheetId="0">Uh.Hradiště!$A$1:$L$30</definedName>
  </definedNames>
  <calcPr calcId="191029"/>
</workbook>
</file>

<file path=xl/calcChain.xml><?xml version="1.0" encoding="utf-8"?>
<calcChain xmlns="http://schemas.openxmlformats.org/spreadsheetml/2006/main">
  <c r="L29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4" i="1"/>
  <c r="E29" i="1" l="1"/>
</calcChain>
</file>

<file path=xl/sharedStrings.xml><?xml version="1.0" encoding="utf-8"?>
<sst xmlns="http://schemas.openxmlformats.org/spreadsheetml/2006/main" count="190" uniqueCount="118">
  <si>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</si>
  <si>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</si>
  <si>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</si>
  <si>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</si>
  <si>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</si>
  <si>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</si>
  <si>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</si>
  <si>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termín realizace od - do</t>
  </si>
  <si>
    <t>Stručný popis úseku</t>
  </si>
  <si>
    <t>Topolná</t>
  </si>
  <si>
    <t>ručně</t>
  </si>
  <si>
    <t>bez úklidu</t>
  </si>
  <si>
    <t>Burovcový potok, Topolná</t>
  </si>
  <si>
    <t>0,000 - 0,550</t>
  </si>
  <si>
    <t>Mistřický potok, Kněžpole</t>
  </si>
  <si>
    <t>0,450 - 1,600</t>
  </si>
  <si>
    <t>Kněžpole</t>
  </si>
  <si>
    <t>Poldr Mistřice</t>
  </si>
  <si>
    <t>Mistřice</t>
  </si>
  <si>
    <t>Olšávka, Uherské Hradiště</t>
  </si>
  <si>
    <t>0,000 - 2,350</t>
  </si>
  <si>
    <t>Uherské Hradiště</t>
  </si>
  <si>
    <t>Olšava, intravilán Kunovice</t>
  </si>
  <si>
    <t>2,800 - 4,050</t>
  </si>
  <si>
    <t>Kunovice</t>
  </si>
  <si>
    <t>4,050 - 5,000</t>
  </si>
  <si>
    <t>Olšava, Kunovice-Míkovice</t>
  </si>
  <si>
    <t>5,960 - 7,250</t>
  </si>
  <si>
    <t>Kunovice-Míkovice</t>
  </si>
  <si>
    <t>Olšava, intravilán Šumice</t>
  </si>
  <si>
    <t>26,520 - 27,560</t>
  </si>
  <si>
    <t>Šumice</t>
  </si>
  <si>
    <t>1.7 - 31.8.</t>
  </si>
  <si>
    <t>4,940 - 5,250</t>
  </si>
  <si>
    <t>Polichno</t>
  </si>
  <si>
    <t>Luhačovice</t>
  </si>
  <si>
    <t>I. 1.5. - 30.6.  II. 1.9. - 31.10.</t>
  </si>
  <si>
    <t>Nivnička, intravilán Nivnice</t>
  </si>
  <si>
    <t>5,000 - 7,200</t>
  </si>
  <si>
    <t>Nivnice</t>
  </si>
  <si>
    <t>Březnice, intravilán Bílovice</t>
  </si>
  <si>
    <t>5,850 - 7,640</t>
  </si>
  <si>
    <t>Bílovice</t>
  </si>
  <si>
    <t>Březnice, intravilán Březolupy</t>
  </si>
  <si>
    <t>10,450 - 12,220</t>
  </si>
  <si>
    <t>Březolupy</t>
  </si>
  <si>
    <t>Březnice, intravilán Bohuslavice u Zlína</t>
  </si>
  <si>
    <t>16,820 - 18,300</t>
  </si>
  <si>
    <t>Buhuslavice u Zlína</t>
  </si>
  <si>
    <t>Březnice, intravilán Březnice</t>
  </si>
  <si>
    <t>19,550 - 22,150</t>
  </si>
  <si>
    <t>Březnice</t>
  </si>
  <si>
    <t>Dlouhá řeka, intavilán Nedakonice</t>
  </si>
  <si>
    <t>1,140 - 2,130</t>
  </si>
  <si>
    <t>Nedakonice</t>
  </si>
  <si>
    <t>Salaška, intravilán St. Město</t>
  </si>
  <si>
    <t>0,610 - 1,970</t>
  </si>
  <si>
    <t>Straré Město u UH</t>
  </si>
  <si>
    <t>Salaška, intravilán Velehrad</t>
  </si>
  <si>
    <t>6,000 - 6,360</t>
  </si>
  <si>
    <t>Velehrad</t>
  </si>
  <si>
    <t>I. 1.6. - 1.7.    II. 1.9. - 31.10.</t>
  </si>
  <si>
    <t>Celková nabídková cena v Kč bez DPH</t>
  </si>
  <si>
    <r>
      <t>pozn.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</si>
  <si>
    <t>Březnice, Kněžpole-Topolná-Mistřice-Včelary</t>
  </si>
  <si>
    <t>Kněžpole-Topolná-Mistřice-Včelary</t>
  </si>
  <si>
    <t>1,730 - 5,830</t>
  </si>
  <si>
    <t>Počet sečí za rok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</si>
  <si>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</si>
  <si>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 xml:space="preserve">Cena za jednu seč </t>
  </si>
  <si>
    <t>Cena celkem</t>
  </si>
  <si>
    <t>I. 1.6. - 15.7.  II. 1.9. - 31.10.</t>
  </si>
  <si>
    <t>oba břehy- ohrázování od paty hráze, je přístupné, včetně výmladků a po patu svahu</t>
  </si>
  <si>
    <t>pravá hráz, je přístup, včetně výmladků a po patu svahu</t>
  </si>
  <si>
    <t>návodní a vzdušný svah, je přístup po polní cestě, včetně výmladků</t>
  </si>
  <si>
    <t>oba břehy, je přístup, včetně výmladků a po patu svahu</t>
  </si>
  <si>
    <t>oba břehy, je přístup, sečení na dlažbách, včetně výmladků a po patu svahu</t>
  </si>
  <si>
    <t>oba břehy, je přístupné, včetně výmladků a po patu svahu</t>
  </si>
  <si>
    <t>oba břehy včetně hráze bez lesního úseku PB 2,000-3,200, je přístupné,  strojní sečení cca 30-40%, včetně výmladků a po patu svahu</t>
  </si>
  <si>
    <t>Ledský potok, intravilán Šumice</t>
  </si>
  <si>
    <t>0,000 - 0,500</t>
  </si>
  <si>
    <t>od zaústění do Olšavy po konec intravilánu obce, včetně výmladků a po patu svahu</t>
  </si>
  <si>
    <t>oba břehy, je přístup, včetně výmladků a po patu svahu + dno</t>
  </si>
  <si>
    <t>od siln.mostu u obec.úřadu po proudu k siln.mostu u žel.přejezdu, včetně výmladků a po patu svahu, musí bnýt do 31.8. - v obci jsou hody</t>
  </si>
  <si>
    <t>Olšava, intravilán Bojkovice</t>
  </si>
  <si>
    <t>35,120 - 36,300</t>
  </si>
  <si>
    <t>Bojkovice</t>
  </si>
  <si>
    <t>I. 1.6. - 15.7.  II. 15.9. - 31.10.</t>
  </si>
  <si>
    <t>Kudlovický potok, intravilán Babice</t>
  </si>
  <si>
    <t>0,388 - 1,311</t>
  </si>
  <si>
    <t>Babice u Uh. Hradiště</t>
  </si>
  <si>
    <t>I. 1.6. - 15.7.  II. 25.9. - 7.10.</t>
  </si>
  <si>
    <t>Burava, Topolná</t>
  </si>
  <si>
    <t>2,770 - 4,900</t>
  </si>
  <si>
    <t>15.7. - 15.9.</t>
  </si>
  <si>
    <t>oba břehy - ohrázování, je přístupné, včetně výmladků a po patu návodního i vzdušního svahu, částečně lze i strojně</t>
  </si>
  <si>
    <t>I. 20.5. - 15.7.  II. 20.8. - 31.10.</t>
  </si>
  <si>
    <t>oba břehy - koryto vč. dna, je přístupné, včetně výmladků</t>
  </si>
  <si>
    <t>oba břehy - koryto vč. dna,  je přístupné, včetně výmladků</t>
  </si>
  <si>
    <t>9,110 - 13,110</t>
  </si>
  <si>
    <t>od železničního mostu u Technických služeb proti proudu k vysokému kamennému stupni u láz.domu Augustiánka, včetně výmladků a po patu svahu</t>
  </si>
  <si>
    <t>Březnice, Kněžpole - Jarošov</t>
  </si>
  <si>
    <t>0,000 – 1,730</t>
  </si>
  <si>
    <t>Kněžpole,Jarošov</t>
  </si>
  <si>
    <t>oba břehy včetně hráze,  je přístupné včetně výmladků a po patu svahu</t>
  </si>
  <si>
    <t>Medlovický potok, intravilán Stříbrnice</t>
  </si>
  <si>
    <t>Stříbrnice</t>
  </si>
  <si>
    <t>2.320 - 3,220</t>
  </si>
  <si>
    <t>I. 20.5. - 1.7.   II. 20.8. - 31.10.</t>
  </si>
  <si>
    <t>I. 20.5. - 1.7.   II. 1.9. - 31.10.</t>
  </si>
  <si>
    <r>
      <t xml:space="preserve">oba břehy, je přístupné, včetně výmladků a po patu svahu vč. koruny hráze; </t>
    </r>
    <r>
      <rPr>
        <b/>
        <sz val="10"/>
        <rFont val="Arial"/>
        <family val="2"/>
        <charset val="238"/>
      </rPr>
      <t>druhá seč musí být posečena do druhé říjnové neděle! (hody v Babicích)</t>
    </r>
  </si>
  <si>
    <t>úsek 0,000 - 1,714 oba břehy, 1,714 - 2,346 pouze pravý břeh, je přístup, včetně výmladků a přístupových cest na koruně hrází či břehů</t>
  </si>
  <si>
    <t>I. 15.7. - 22.7.  II. 1.9. - 31.10.</t>
  </si>
  <si>
    <t>oba břehy + ohrázování, celé koryto vč. dna a po patu vzdušního svahu, je přístupné, včetně výmladků, částečně lze i strojně, spodní část vč. LB odvodňovacího příkopu</t>
  </si>
  <si>
    <t>Luhačovický potok, intravilán Luhačovice</t>
  </si>
  <si>
    <t>Luhačovický potok, intravilán Polichno</t>
  </si>
  <si>
    <t>od siln.mostu u soutoku s Koménkou proti proudu k siln. mostku u prodejny VAMAX (pod koupalištěm), sečení obou břehů 4m od břehové hrany po zábradlí včetně sečení dna</t>
  </si>
  <si>
    <t>Tabulka ploch sečení - PROVOZ UHERSKÉ HRADIŠTĚ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</si>
</sst>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/>
    <xf numFmtId="0" fontId="5" fillId="0" borderId="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="80" zoomScaleNormal="80" workbookViewId="0">
      <selection activeCell="I14" sqref="I14"/>
    </sheetView>
  </sheetViews>
  <sheetFormatPr defaultColWidth="19.85546875" defaultRowHeight="15" x14ac:dyDescent="0.25"/>
  <cols>
    <col min="1" max="1" width="9.140625" style="1" customWidth="1"/>
    <col min="2" max="2" width="48" customWidth="1"/>
    <col min="3" max="3" width="19.85546875" customWidth="1"/>
    <col min="4" max="4" width="22.7109375" customWidth="1"/>
    <col min="5" max="5" width="14" customWidth="1"/>
    <col min="6" max="6" width="9" style="3" customWidth="1"/>
    <col min="7" max="7" width="10.42578125" style="3" customWidth="1"/>
    <col min="8" max="8" width="14.85546875" style="4" customWidth="1"/>
    <col min="9" max="9" width="65.85546875" style="3" customWidth="1"/>
    <col min="10" max="12" width="11.7109375" style="51" customWidth="1"/>
    <col min="13" max="246" width="9.140625" customWidth="1"/>
    <col min="247" max="247" width="45.7109375" customWidth="1"/>
  </cols>
  <sheetData>
    <row r="1" spans="1:12" ht="15.75" x14ac:dyDescent="0.25">
      <c r="B1" s="2" t="s">
        <v>117</v>
      </c>
    </row>
    <row r="2" spans="1:12" ht="15.75" thickBot="1" x14ac:dyDescent="0.3"/>
    <row r="3" spans="1:12" s="9" customFormat="1" ht="45.75" thickBot="1" x14ac:dyDescent="0.3">
      <c r="A3" s="25" t="s">
        <v>0</v>
      </c>
      <c r="B3" s="24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7" t="s">
        <v>6</v>
      </c>
      <c r="H3" s="8" t="s">
        <v>7</v>
      </c>
      <c r="I3" s="18" t="s">
        <v>8</v>
      </c>
      <c r="J3" s="48" t="s">
        <v>69</v>
      </c>
      <c r="K3" s="7" t="s">
        <v>67</v>
      </c>
      <c r="L3" s="49" t="s">
        <v>70</v>
      </c>
    </row>
    <row r="4" spans="1:12" s="10" customFormat="1" ht="42.75" customHeight="1" x14ac:dyDescent="0.25">
      <c r="A4" s="32">
        <v>20</v>
      </c>
      <c r="B4" s="66" t="s">
        <v>92</v>
      </c>
      <c r="C4" s="44" t="s">
        <v>93</v>
      </c>
      <c r="D4" s="44" t="s">
        <v>9</v>
      </c>
      <c r="E4" s="75">
        <v>46000</v>
      </c>
      <c r="F4" s="93" t="s">
        <v>10</v>
      </c>
      <c r="G4" s="93" t="s">
        <v>11</v>
      </c>
      <c r="H4" s="83" t="s">
        <v>94</v>
      </c>
      <c r="I4" s="19" t="s">
        <v>113</v>
      </c>
      <c r="J4" s="62"/>
      <c r="K4" s="47">
        <v>1</v>
      </c>
      <c r="L4" s="59">
        <f>J4*K4</f>
        <v>0</v>
      </c>
    </row>
    <row r="5" spans="1:12" s="9" customFormat="1" ht="42.75" customHeight="1" x14ac:dyDescent="0.25">
      <c r="A5" s="33"/>
      <c r="B5" s="67" t="s">
        <v>12</v>
      </c>
      <c r="C5" s="42" t="s">
        <v>13</v>
      </c>
      <c r="D5" s="42" t="s">
        <v>9</v>
      </c>
      <c r="E5" s="76">
        <v>9000</v>
      </c>
      <c r="F5" s="94" t="s">
        <v>10</v>
      </c>
      <c r="G5" s="94" t="s">
        <v>11</v>
      </c>
      <c r="H5" s="84" t="s">
        <v>94</v>
      </c>
      <c r="I5" s="27" t="s">
        <v>95</v>
      </c>
      <c r="J5" s="52"/>
      <c r="K5" s="39">
        <v>1</v>
      </c>
      <c r="L5" s="59">
        <f t="shared" ref="L5:L28" si="0">J5*K5</f>
        <v>0</v>
      </c>
    </row>
    <row r="6" spans="1:12" s="9" customFormat="1" ht="42.75" customHeight="1" x14ac:dyDescent="0.25">
      <c r="A6" s="33"/>
      <c r="B6" s="67" t="s">
        <v>14</v>
      </c>
      <c r="C6" s="42" t="s">
        <v>15</v>
      </c>
      <c r="D6" s="42" t="s">
        <v>16</v>
      </c>
      <c r="E6" s="76">
        <v>11500</v>
      </c>
      <c r="F6" s="94" t="s">
        <v>10</v>
      </c>
      <c r="G6" s="94" t="s">
        <v>11</v>
      </c>
      <c r="H6" s="84" t="s">
        <v>71</v>
      </c>
      <c r="I6" s="27" t="s">
        <v>73</v>
      </c>
      <c r="J6" s="52"/>
      <c r="K6" s="39">
        <v>2</v>
      </c>
      <c r="L6" s="59">
        <f t="shared" si="0"/>
        <v>0</v>
      </c>
    </row>
    <row r="7" spans="1:12" s="9" customFormat="1" ht="42.75" customHeight="1" thickBot="1" x14ac:dyDescent="0.3">
      <c r="A7" s="34"/>
      <c r="B7" s="68" t="s">
        <v>17</v>
      </c>
      <c r="C7" s="63">
        <v>2.67</v>
      </c>
      <c r="D7" s="63" t="s">
        <v>18</v>
      </c>
      <c r="E7" s="77">
        <v>1400</v>
      </c>
      <c r="F7" s="95" t="s">
        <v>10</v>
      </c>
      <c r="G7" s="95" t="s">
        <v>11</v>
      </c>
      <c r="H7" s="85" t="s">
        <v>71</v>
      </c>
      <c r="I7" s="28" t="s">
        <v>74</v>
      </c>
      <c r="J7" s="53"/>
      <c r="K7" s="40">
        <v>2</v>
      </c>
      <c r="L7" s="57">
        <f t="shared" si="0"/>
        <v>0</v>
      </c>
    </row>
    <row r="8" spans="1:12" s="9" customFormat="1" ht="42.75" customHeight="1" x14ac:dyDescent="0.25">
      <c r="A8" s="35">
        <v>21</v>
      </c>
      <c r="B8" s="69" t="s">
        <v>19</v>
      </c>
      <c r="C8" s="70" t="s">
        <v>20</v>
      </c>
      <c r="D8" s="41" t="s">
        <v>21</v>
      </c>
      <c r="E8" s="78">
        <v>22000</v>
      </c>
      <c r="F8" s="96" t="s">
        <v>10</v>
      </c>
      <c r="G8" s="96" t="s">
        <v>11</v>
      </c>
      <c r="H8" s="85" t="s">
        <v>112</v>
      </c>
      <c r="I8" s="26" t="s">
        <v>111</v>
      </c>
      <c r="J8" s="54"/>
      <c r="K8" s="41">
        <v>2</v>
      </c>
      <c r="L8" s="59">
        <f t="shared" si="0"/>
        <v>0</v>
      </c>
    </row>
    <row r="9" spans="1:12" s="9" customFormat="1" ht="42.75" customHeight="1" x14ac:dyDescent="0.25">
      <c r="A9" s="33"/>
      <c r="B9" s="67" t="s">
        <v>22</v>
      </c>
      <c r="C9" s="42" t="s">
        <v>23</v>
      </c>
      <c r="D9" s="42" t="s">
        <v>24</v>
      </c>
      <c r="E9" s="76">
        <v>24000</v>
      </c>
      <c r="F9" s="94" t="s">
        <v>10</v>
      </c>
      <c r="G9" s="94" t="s">
        <v>11</v>
      </c>
      <c r="H9" s="84" t="s">
        <v>71</v>
      </c>
      <c r="I9" s="27" t="s">
        <v>75</v>
      </c>
      <c r="J9" s="55"/>
      <c r="K9" s="42">
        <v>2</v>
      </c>
      <c r="L9" s="59">
        <f t="shared" si="0"/>
        <v>0</v>
      </c>
    </row>
    <row r="10" spans="1:12" s="9" customFormat="1" ht="42.75" customHeight="1" x14ac:dyDescent="0.25">
      <c r="A10" s="33"/>
      <c r="B10" s="67" t="s">
        <v>22</v>
      </c>
      <c r="C10" s="42" t="s">
        <v>25</v>
      </c>
      <c r="D10" s="42" t="s">
        <v>24</v>
      </c>
      <c r="E10" s="76">
        <v>20000</v>
      </c>
      <c r="F10" s="94" t="s">
        <v>10</v>
      </c>
      <c r="G10" s="94" t="s">
        <v>11</v>
      </c>
      <c r="H10" s="84" t="s">
        <v>71</v>
      </c>
      <c r="I10" s="27" t="s">
        <v>76</v>
      </c>
      <c r="J10" s="55"/>
      <c r="K10" s="42">
        <v>2</v>
      </c>
      <c r="L10" s="59">
        <f t="shared" si="0"/>
        <v>0</v>
      </c>
    </row>
    <row r="11" spans="1:12" s="9" customFormat="1" ht="42.75" customHeight="1" thickBot="1" x14ac:dyDescent="0.3">
      <c r="A11" s="36"/>
      <c r="B11" s="71" t="s">
        <v>26</v>
      </c>
      <c r="C11" s="43" t="s">
        <v>27</v>
      </c>
      <c r="D11" s="43" t="s">
        <v>28</v>
      </c>
      <c r="E11" s="79">
        <v>32640</v>
      </c>
      <c r="F11" s="64" t="s">
        <v>10</v>
      </c>
      <c r="G11" s="64" t="s">
        <v>11</v>
      </c>
      <c r="H11" s="86" t="s">
        <v>71</v>
      </c>
      <c r="I11" s="20" t="s">
        <v>75</v>
      </c>
      <c r="J11" s="56"/>
      <c r="K11" s="43">
        <v>2</v>
      </c>
      <c r="L11" s="57">
        <f t="shared" si="0"/>
        <v>0</v>
      </c>
    </row>
    <row r="12" spans="1:12" s="9" customFormat="1" ht="42.75" customHeight="1" x14ac:dyDescent="0.25">
      <c r="A12" s="32">
        <v>22</v>
      </c>
      <c r="B12" s="66" t="s">
        <v>29</v>
      </c>
      <c r="C12" s="44" t="s">
        <v>30</v>
      </c>
      <c r="D12" s="44" t="s">
        <v>31</v>
      </c>
      <c r="E12" s="75">
        <v>20800</v>
      </c>
      <c r="F12" s="93" t="s">
        <v>10</v>
      </c>
      <c r="G12" s="93" t="s">
        <v>11</v>
      </c>
      <c r="H12" s="87" t="s">
        <v>32</v>
      </c>
      <c r="I12" s="19" t="s">
        <v>83</v>
      </c>
      <c r="J12" s="58"/>
      <c r="K12" s="44">
        <v>1</v>
      </c>
      <c r="L12" s="59">
        <f t="shared" si="0"/>
        <v>0</v>
      </c>
    </row>
    <row r="13" spans="1:12" s="9" customFormat="1" ht="42.75" customHeight="1" x14ac:dyDescent="0.25">
      <c r="A13" s="37"/>
      <c r="B13" s="67" t="s">
        <v>84</v>
      </c>
      <c r="C13" s="42" t="s">
        <v>85</v>
      </c>
      <c r="D13" s="42" t="s">
        <v>86</v>
      </c>
      <c r="E13" s="76">
        <v>13220</v>
      </c>
      <c r="F13" s="94" t="s">
        <v>10</v>
      </c>
      <c r="G13" s="94" t="s">
        <v>11</v>
      </c>
      <c r="H13" s="84" t="s">
        <v>87</v>
      </c>
      <c r="I13" s="27" t="s">
        <v>116</v>
      </c>
      <c r="J13" s="52"/>
      <c r="K13" s="39">
        <v>2</v>
      </c>
      <c r="L13" s="59">
        <f t="shared" si="0"/>
        <v>0</v>
      </c>
    </row>
    <row r="14" spans="1:12" s="9" customFormat="1" ht="42.75" customHeight="1" x14ac:dyDescent="0.25">
      <c r="A14" s="37"/>
      <c r="B14" s="67" t="s">
        <v>79</v>
      </c>
      <c r="C14" s="42" t="s">
        <v>80</v>
      </c>
      <c r="D14" s="42" t="s">
        <v>31</v>
      </c>
      <c r="E14" s="76">
        <v>3500</v>
      </c>
      <c r="F14" s="94" t="s">
        <v>10</v>
      </c>
      <c r="G14" s="94" t="s">
        <v>11</v>
      </c>
      <c r="H14" s="88" t="s">
        <v>32</v>
      </c>
      <c r="I14" s="27" t="s">
        <v>81</v>
      </c>
      <c r="J14" s="52"/>
      <c r="K14" s="39">
        <v>1</v>
      </c>
      <c r="L14" s="59">
        <f t="shared" si="0"/>
        <v>0</v>
      </c>
    </row>
    <row r="15" spans="1:12" s="9" customFormat="1" ht="42.75" customHeight="1" x14ac:dyDescent="0.25">
      <c r="A15" s="37"/>
      <c r="B15" s="67" t="s">
        <v>115</v>
      </c>
      <c r="C15" s="42" t="s">
        <v>33</v>
      </c>
      <c r="D15" s="42" t="s">
        <v>34</v>
      </c>
      <c r="E15" s="76">
        <v>4700</v>
      </c>
      <c r="F15" s="94" t="s">
        <v>10</v>
      </c>
      <c r="G15" s="94" t="s">
        <v>11</v>
      </c>
      <c r="H15" s="84" t="s">
        <v>71</v>
      </c>
      <c r="I15" s="27" t="s">
        <v>75</v>
      </c>
      <c r="J15" s="52"/>
      <c r="K15" s="39">
        <v>2</v>
      </c>
      <c r="L15" s="59">
        <f t="shared" si="0"/>
        <v>0</v>
      </c>
    </row>
    <row r="16" spans="1:12" s="9" customFormat="1" ht="42.75" customHeight="1" x14ac:dyDescent="0.25">
      <c r="A16" s="33"/>
      <c r="B16" s="67" t="s">
        <v>114</v>
      </c>
      <c r="C16" s="42" t="s">
        <v>99</v>
      </c>
      <c r="D16" s="42" t="s">
        <v>35</v>
      </c>
      <c r="E16" s="76">
        <v>28560</v>
      </c>
      <c r="F16" s="94" t="s">
        <v>10</v>
      </c>
      <c r="G16" s="94" t="s">
        <v>11</v>
      </c>
      <c r="H16" s="84" t="s">
        <v>36</v>
      </c>
      <c r="I16" s="27" t="s">
        <v>100</v>
      </c>
      <c r="J16" s="52"/>
      <c r="K16" s="39">
        <v>2</v>
      </c>
      <c r="L16" s="59">
        <f t="shared" si="0"/>
        <v>0</v>
      </c>
    </row>
    <row r="17" spans="1:12" s="9" customFormat="1" ht="42.75" customHeight="1" thickBot="1" x14ac:dyDescent="0.3">
      <c r="A17" s="34"/>
      <c r="B17" s="68" t="s">
        <v>37</v>
      </c>
      <c r="C17" s="63" t="s">
        <v>38</v>
      </c>
      <c r="D17" s="63" t="s">
        <v>39</v>
      </c>
      <c r="E17" s="77">
        <v>18000</v>
      </c>
      <c r="F17" s="95" t="s">
        <v>10</v>
      </c>
      <c r="G17" s="95" t="s">
        <v>11</v>
      </c>
      <c r="H17" s="85" t="s">
        <v>71</v>
      </c>
      <c r="I17" s="28" t="s">
        <v>82</v>
      </c>
      <c r="J17" s="53"/>
      <c r="K17" s="40">
        <v>2</v>
      </c>
      <c r="L17" s="57">
        <f t="shared" si="0"/>
        <v>0</v>
      </c>
    </row>
    <row r="18" spans="1:12" s="9" customFormat="1" ht="42.75" customHeight="1" x14ac:dyDescent="0.25">
      <c r="A18" s="35">
        <v>23</v>
      </c>
      <c r="B18" s="69" t="s">
        <v>40</v>
      </c>
      <c r="C18" s="41" t="s">
        <v>41</v>
      </c>
      <c r="D18" s="41" t="s">
        <v>42</v>
      </c>
      <c r="E18" s="78">
        <v>25000</v>
      </c>
      <c r="F18" s="96" t="s">
        <v>10</v>
      </c>
      <c r="G18" s="96" t="s">
        <v>11</v>
      </c>
      <c r="H18" s="89" t="s">
        <v>108</v>
      </c>
      <c r="I18" s="26" t="s">
        <v>77</v>
      </c>
      <c r="J18" s="60"/>
      <c r="K18" s="45">
        <v>2</v>
      </c>
      <c r="L18" s="59">
        <f t="shared" si="0"/>
        <v>0</v>
      </c>
    </row>
    <row r="19" spans="1:12" s="9" customFormat="1" ht="42.75" customHeight="1" x14ac:dyDescent="0.25">
      <c r="A19" s="33"/>
      <c r="B19" s="67" t="s">
        <v>43</v>
      </c>
      <c r="C19" s="42" t="s">
        <v>44</v>
      </c>
      <c r="D19" s="42" t="s">
        <v>45</v>
      </c>
      <c r="E19" s="76">
        <v>21600</v>
      </c>
      <c r="F19" s="94" t="s">
        <v>10</v>
      </c>
      <c r="G19" s="94" t="s">
        <v>11</v>
      </c>
      <c r="H19" s="84" t="s">
        <v>108</v>
      </c>
      <c r="I19" s="27" t="s">
        <v>75</v>
      </c>
      <c r="J19" s="52"/>
      <c r="K19" s="39">
        <v>2</v>
      </c>
      <c r="L19" s="59">
        <f t="shared" si="0"/>
        <v>0</v>
      </c>
    </row>
    <row r="20" spans="1:12" s="9" customFormat="1" ht="42.75" customHeight="1" x14ac:dyDescent="0.25">
      <c r="A20" s="33"/>
      <c r="B20" s="67" t="s">
        <v>46</v>
      </c>
      <c r="C20" s="42" t="s">
        <v>47</v>
      </c>
      <c r="D20" s="42" t="s">
        <v>48</v>
      </c>
      <c r="E20" s="76">
        <v>12000</v>
      </c>
      <c r="F20" s="94" t="s">
        <v>10</v>
      </c>
      <c r="G20" s="94" t="s">
        <v>11</v>
      </c>
      <c r="H20" s="84" t="s">
        <v>96</v>
      </c>
      <c r="I20" s="27" t="s">
        <v>97</v>
      </c>
      <c r="J20" s="52"/>
      <c r="K20" s="39">
        <v>2</v>
      </c>
      <c r="L20" s="59">
        <f t="shared" si="0"/>
        <v>0</v>
      </c>
    </row>
    <row r="21" spans="1:12" s="9" customFormat="1" ht="42.75" customHeight="1" x14ac:dyDescent="0.25">
      <c r="A21" s="33"/>
      <c r="B21" s="67" t="s">
        <v>49</v>
      </c>
      <c r="C21" s="42" t="s">
        <v>50</v>
      </c>
      <c r="D21" s="42" t="s">
        <v>51</v>
      </c>
      <c r="E21" s="76">
        <v>12000</v>
      </c>
      <c r="F21" s="94" t="s">
        <v>10</v>
      </c>
      <c r="G21" s="94" t="s">
        <v>11</v>
      </c>
      <c r="H21" s="84" t="s">
        <v>96</v>
      </c>
      <c r="I21" s="27" t="s">
        <v>98</v>
      </c>
      <c r="J21" s="52"/>
      <c r="K21" s="39">
        <v>2</v>
      </c>
      <c r="L21" s="59">
        <f t="shared" si="0"/>
        <v>0</v>
      </c>
    </row>
    <row r="22" spans="1:12" s="9" customFormat="1" ht="42.75" customHeight="1" x14ac:dyDescent="0.25">
      <c r="A22" s="34"/>
      <c r="B22" s="68" t="s">
        <v>101</v>
      </c>
      <c r="C22" s="63" t="s">
        <v>102</v>
      </c>
      <c r="D22" s="63" t="s">
        <v>103</v>
      </c>
      <c r="E22" s="77">
        <v>51900</v>
      </c>
      <c r="F22" s="95" t="s">
        <v>10</v>
      </c>
      <c r="G22" s="94" t="s">
        <v>11</v>
      </c>
      <c r="H22" s="84" t="s">
        <v>71</v>
      </c>
      <c r="I22" s="29" t="s">
        <v>104</v>
      </c>
      <c r="J22" s="53"/>
      <c r="K22" s="40">
        <v>2</v>
      </c>
      <c r="L22" s="59">
        <f t="shared" si="0"/>
        <v>0</v>
      </c>
    </row>
    <row r="23" spans="1:12" s="9" customFormat="1" ht="42.75" customHeight="1" thickBot="1" x14ac:dyDescent="0.3">
      <c r="A23" s="36"/>
      <c r="B23" s="71" t="s">
        <v>64</v>
      </c>
      <c r="C23" s="43" t="s">
        <v>66</v>
      </c>
      <c r="D23" s="64" t="s">
        <v>65</v>
      </c>
      <c r="E23" s="79">
        <v>105000</v>
      </c>
      <c r="F23" s="64" t="s">
        <v>10</v>
      </c>
      <c r="G23" s="64" t="s">
        <v>11</v>
      </c>
      <c r="H23" s="86" t="s">
        <v>109</v>
      </c>
      <c r="I23" s="30" t="s">
        <v>78</v>
      </c>
      <c r="J23" s="61"/>
      <c r="K23" s="46">
        <v>2</v>
      </c>
      <c r="L23" s="57">
        <f t="shared" si="0"/>
        <v>0</v>
      </c>
    </row>
    <row r="24" spans="1:12" s="9" customFormat="1" ht="42.75" customHeight="1" x14ac:dyDescent="0.25">
      <c r="A24" s="32">
        <v>24</v>
      </c>
      <c r="B24" s="72" t="s">
        <v>88</v>
      </c>
      <c r="C24" s="47" t="s">
        <v>89</v>
      </c>
      <c r="D24" s="65" t="s">
        <v>90</v>
      </c>
      <c r="E24" s="80">
        <v>10000</v>
      </c>
      <c r="F24" s="65" t="s">
        <v>10</v>
      </c>
      <c r="G24" s="65" t="s">
        <v>11</v>
      </c>
      <c r="H24" s="90" t="s">
        <v>91</v>
      </c>
      <c r="I24" s="21" t="s">
        <v>110</v>
      </c>
      <c r="J24" s="62"/>
      <c r="K24" s="47">
        <v>2</v>
      </c>
      <c r="L24" s="59">
        <f t="shared" si="0"/>
        <v>0</v>
      </c>
    </row>
    <row r="25" spans="1:12" s="13" customFormat="1" ht="42.75" customHeight="1" x14ac:dyDescent="0.25">
      <c r="A25" s="37"/>
      <c r="B25" s="73" t="s">
        <v>52</v>
      </c>
      <c r="C25" s="39" t="s">
        <v>53</v>
      </c>
      <c r="D25" s="39" t="s">
        <v>54</v>
      </c>
      <c r="E25" s="81">
        <v>15700</v>
      </c>
      <c r="F25" s="97" t="s">
        <v>10</v>
      </c>
      <c r="G25" s="97" t="s">
        <v>11</v>
      </c>
      <c r="H25" s="91" t="s">
        <v>71</v>
      </c>
      <c r="I25" s="11" t="s">
        <v>72</v>
      </c>
      <c r="J25" s="52"/>
      <c r="K25" s="39">
        <v>2</v>
      </c>
      <c r="L25" s="59">
        <f t="shared" si="0"/>
        <v>0</v>
      </c>
    </row>
    <row r="26" spans="1:12" s="13" customFormat="1" ht="42.75" customHeight="1" x14ac:dyDescent="0.25">
      <c r="A26" s="37"/>
      <c r="B26" s="73" t="s">
        <v>105</v>
      </c>
      <c r="C26" s="39" t="s">
        <v>107</v>
      </c>
      <c r="D26" s="39" t="s">
        <v>106</v>
      </c>
      <c r="E26" s="81">
        <v>5400</v>
      </c>
      <c r="F26" s="97" t="s">
        <v>10</v>
      </c>
      <c r="G26" s="97" t="s">
        <v>11</v>
      </c>
      <c r="H26" s="91" t="s">
        <v>71</v>
      </c>
      <c r="I26" s="11" t="s">
        <v>77</v>
      </c>
      <c r="J26" s="52"/>
      <c r="K26" s="39">
        <v>2</v>
      </c>
      <c r="L26" s="59">
        <f t="shared" si="0"/>
        <v>0</v>
      </c>
    </row>
    <row r="27" spans="1:12" ht="42.75" customHeight="1" x14ac:dyDescent="0.25">
      <c r="A27" s="37"/>
      <c r="B27" s="73" t="s">
        <v>55</v>
      </c>
      <c r="C27" s="39" t="s">
        <v>56</v>
      </c>
      <c r="D27" s="39" t="s">
        <v>57</v>
      </c>
      <c r="E27" s="81">
        <v>13000</v>
      </c>
      <c r="F27" s="97" t="s">
        <v>10</v>
      </c>
      <c r="G27" s="97" t="s">
        <v>11</v>
      </c>
      <c r="H27" s="91" t="s">
        <v>71</v>
      </c>
      <c r="I27" s="11" t="s">
        <v>75</v>
      </c>
      <c r="J27" s="52"/>
      <c r="K27" s="39">
        <v>2</v>
      </c>
      <c r="L27" s="59">
        <f t="shared" si="0"/>
        <v>0</v>
      </c>
    </row>
    <row r="28" spans="1:12" ht="42.75" customHeight="1" thickBot="1" x14ac:dyDescent="0.3">
      <c r="A28" s="38"/>
      <c r="B28" s="74" t="s">
        <v>58</v>
      </c>
      <c r="C28" s="46" t="s">
        <v>59</v>
      </c>
      <c r="D28" s="46" t="s">
        <v>60</v>
      </c>
      <c r="E28" s="82">
        <v>4000</v>
      </c>
      <c r="F28" s="98" t="s">
        <v>10</v>
      </c>
      <c r="G28" s="98" t="s">
        <v>11</v>
      </c>
      <c r="H28" s="92" t="s">
        <v>61</v>
      </c>
      <c r="I28" s="22" t="s">
        <v>75</v>
      </c>
      <c r="J28" s="61"/>
      <c r="K28" s="46">
        <v>2</v>
      </c>
      <c r="L28" s="57">
        <f t="shared" si="0"/>
        <v>0</v>
      </c>
    </row>
    <row r="29" spans="1:12" ht="18.75" x14ac:dyDescent="0.25">
      <c r="A29" s="12"/>
      <c r="B29" s="13" t="s">
        <v>68</v>
      </c>
      <c r="C29" s="13"/>
      <c r="D29" s="13"/>
      <c r="E29" s="99">
        <f>SUM(E4:E28)</f>
        <v>530920</v>
      </c>
      <c r="F29" s="14"/>
      <c r="G29" s="15"/>
      <c r="H29" s="31" t="s">
        <v>62</v>
      </c>
      <c r="I29" s="31"/>
      <c r="J29" s="50"/>
      <c r="K29" s="50"/>
      <c r="L29" s="100">
        <f>SUM(L4:L28)</f>
        <v>0</v>
      </c>
    </row>
    <row r="30" spans="1:12" x14ac:dyDescent="0.25">
      <c r="B30" s="16" t="s">
        <v>63</v>
      </c>
      <c r="F30" s="17"/>
    </row>
    <row r="31" spans="1:12" x14ac:dyDescent="0.25">
      <c r="E31" s="23"/>
    </row>
  </sheetData>
  <mergeCells count="6">
    <mergeCell ref="H29:I29"/>
    <mergeCell ref="A4:A7"/>
    <mergeCell ref="A8:A11"/>
    <mergeCell ref="A12:A17"/>
    <mergeCell ref="A18:A23"/>
    <mergeCell ref="A24:A28"/>
  </mergeCells>
  <phoneticPr fontId="11" type="noConversion"/>
  <pageMargins left="0.51181102362204722" right="0.51181102362204722" top="0.78740157480314965" bottom="0.59055118110236227" header="0.51181102362204722" footer="0.11811023622047245"/>
  <pageSetup paperSize="9" scale="54" fitToHeight="0" orientation="landscape" r:id="rId1"/>
  <headerFooter>
    <oddHeader>&amp;LPříloha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Uh.Hradiště</vt:lpstr>
      <vt:lpstr>Uh.Hradiště!Oblast_tisku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2023-01-13T09:30:27Z</cp:lastPrinted>
  <dcterms:created xsi:type="dcterms:W3CDTF">2016-02-10T09:22:39Z</dcterms:created>
  <dcterms:modified xsi:type="dcterms:W3CDTF">2023-01-13T09:30:41Z</dcterms:modified>
</cp:coreProperties>
</file>