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19425" windowHeight="10425" tabRatio="936" activeTab="0"/>
  </bookViews>
  <sheets>
    <sheet name="Návod na vyplnění dokumentu" sheetId="28" r:id="rId1"/>
    <sheet name="Role" sheetId="8" r:id="rId2"/>
    <sheet name="Celková nabídková cena" sheetId="1" r:id="rId3"/>
    <sheet name="P-001" sheetId="2" r:id="rId4"/>
    <sheet name="P-002" sheetId="3" r:id="rId5"/>
    <sheet name="P-003" sheetId="4" r:id="rId6"/>
    <sheet name="P-004" sheetId="5" r:id="rId7"/>
    <sheet name="CC-001" sheetId="6" r:id="rId8"/>
    <sheet name="CC-002" sheetId="7" r:id="rId9"/>
    <sheet name="IZR-001" sheetId="9" r:id="rId10"/>
    <sheet name="IZR-002" sheetId="10" r:id="rId11"/>
    <sheet name="LPIS - 001" sheetId="11" r:id="rId12"/>
    <sheet name="LPIS - 002" sheetId="12" r:id="rId13"/>
    <sheet name="SR - 001" sheetId="13" r:id="rId14"/>
    <sheet name="SR-002" sheetId="24" r:id="rId15"/>
    <sheet name="SR – 003" sheetId="14" r:id="rId16"/>
    <sheet name="SR - 004" sheetId="26" r:id="rId17"/>
    <sheet name="EPH-001" sheetId="15" r:id="rId18"/>
    <sheet name="EPH-002" sheetId="27" r:id="rId19"/>
    <sheet name="RH-001" sheetId="16" r:id="rId20"/>
    <sheet name="SZR - 001" sheetId="17" r:id="rId21"/>
    <sheet name="SZR - 002" sheetId="18" r:id="rId22"/>
    <sheet name="SZR - 003" sheetId="19" r:id="rId23"/>
    <sheet name="SDB-001" sheetId="20" r:id="rId24"/>
    <sheet name="Služby výkonově hrazené " sheetId="25" r:id="rId2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<sst xmlns="http://schemas.openxmlformats.org/spreadsheetml/2006/main" count="461" uniqueCount="89">
  <si>
    <t>Název položky</t>
  </si>
  <si>
    <t>Dílčí nabídková cena za 1 MD v Kč bez DPH</t>
  </si>
  <si>
    <t>Architekt</t>
  </si>
  <si>
    <t xml:space="preserve">Analytik </t>
  </si>
  <si>
    <t>SCRUM master</t>
  </si>
  <si>
    <t>Portfolio manager</t>
  </si>
  <si>
    <t>Celková nabídková cena</t>
  </si>
  <si>
    <t>Nabídková cena za jednotku bez DPH</t>
  </si>
  <si>
    <t>Předpokládaný počet jednotek po dobu 36 měsíců</t>
  </si>
  <si>
    <t>Nabídková cena za dobu 36 měsíců bez DPH</t>
  </si>
  <si>
    <t>P-001 Provoz portálů</t>
  </si>
  <si>
    <t>P-002 Provoz portálů</t>
  </si>
  <si>
    <t>P-003 Provoz drobných portálových aplikací</t>
  </si>
  <si>
    <t>P-004 Provoz redakčního systému</t>
  </si>
  <si>
    <t>CC-001 Provoz aplikace Nový mezisklad zpráv o kontrole a aplikace Data ke stažení</t>
  </si>
  <si>
    <t>CC-002 Provoz aplikace Mezisklad zpráv o kontrole (starý)</t>
  </si>
  <si>
    <t>IZR-001 Provoz nového integrovaného zemědělského registru – registru zvířat (modernizovaný)</t>
  </si>
  <si>
    <t>IZR-002 Provoz integrovaného zemědělského registru – registru zvířat (starý)</t>
  </si>
  <si>
    <t>LPIS - 001 Provoz registru LPIS</t>
  </si>
  <si>
    <t>LPIS - 002 Provoz registru LPIS</t>
  </si>
  <si>
    <t>SR - 001 Provoz Speciálních Registrů – registr vinic</t>
  </si>
  <si>
    <t>SR-002 Provoz Speciálních Registrů</t>
  </si>
  <si>
    <t xml:space="preserve">SR – 003 Provoz Speciálních Registrů – registr chmelnic </t>
  </si>
  <si>
    <t xml:space="preserve">EPH-001 Provoz Evidence přípravků a hnojiv a úložišť pro předávání dat evidencí od uživatelů </t>
  </si>
  <si>
    <t>RH-001 Provoz registru hnojiv (RH)</t>
  </si>
  <si>
    <t>SZR - 001 Provoz systému SZR</t>
  </si>
  <si>
    <t>SZR - 002 Provoz systému EZP</t>
  </si>
  <si>
    <t>SZR - 003 Provoz systému RDM</t>
  </si>
  <si>
    <t>SDB-001 Provoz sdílené databáze dat žádostí o dotace</t>
  </si>
  <si>
    <t>Celková nabídková cena za plnění VZ bez DPH</t>
  </si>
  <si>
    <t>Nabídková cena za službu P-001 Provoz portálů</t>
  </si>
  <si>
    <t>Cena za 1 měsíc v Kč bez DPH</t>
  </si>
  <si>
    <t>Celkový počet za měsíc</t>
  </si>
  <si>
    <t>xxx</t>
  </si>
  <si>
    <t>Nabídková cena za službu P-002 Provoz portálů</t>
  </si>
  <si>
    <t>Nabídková cena za službu P-003 Provoz drobných portálových aplikací</t>
  </si>
  <si>
    <t>Nabídková cena za službu P-004 Provoz redakčního systému</t>
  </si>
  <si>
    <t>Nabídková cena za službu CC-001 Provoz aplikace Nový mezisklad zpráv o kontrole a aplikace Data ke stažení</t>
  </si>
  <si>
    <t>Nabídková cena za službu CC-002 Provoz aplikace Mezisklad zpráv o kontrole (starý)</t>
  </si>
  <si>
    <t>Nabídková cena za službu IZR-001 Provoz nového integrovaného zemědělského registru – registru zvířat (modernizovaný)</t>
  </si>
  <si>
    <t>Nabídková cena za službu IZR-002 Provoz integrovaného zemědělského registru – registru zvířat (starý)</t>
  </si>
  <si>
    <t>Nabídková cena za službu LPIS - 001 Provoz registru LPIS</t>
  </si>
  <si>
    <t>Nabídková cena za službu LPIS - 002 Provoz registru LPIS</t>
  </si>
  <si>
    <t>Nabídková cena za službu SR - 001 Provoz Speciálních Registrů – registr vinic</t>
  </si>
  <si>
    <t>Nabídková cena za službu SR-002 Provoz Speciálních Registrů</t>
  </si>
  <si>
    <t xml:space="preserve">Nabídková cena za službu SR – 003 Provoz Speciálních Registrů – registr chmelnic </t>
  </si>
  <si>
    <t xml:space="preserve">Nabídková cena za službu EPH-001 Provoz Evidence přípravků a hnojiv a úložišť pro předávání dat evidencí od uživatelů </t>
  </si>
  <si>
    <t>Nabídková cena za službu RH-001 Provoz registru hnojiv (RH)</t>
  </si>
  <si>
    <t>Nabídková cena za službu SZR - 001 Provoz systému SZR</t>
  </si>
  <si>
    <t>Nabídková cena za službu SZR - 002 Provoz systému EZP</t>
  </si>
  <si>
    <t>Nabídková cena za službu SZR - 003 Provoz systému RDM</t>
  </si>
  <si>
    <t>Nabídková cena za službu SDB-001 Provoz sdílené databáze dat žádostí o dotace</t>
  </si>
  <si>
    <t xml:space="preserve">Nabídková cena za Služby výkonově hrazené </t>
  </si>
  <si>
    <t xml:space="preserve">Předpokládaný počet MD za 36 měsíců </t>
  </si>
  <si>
    <t>Dílčí nabídková cena za 1 MD v Kč bez DPH***</t>
  </si>
  <si>
    <t>Vývojář</t>
  </si>
  <si>
    <t>Tester</t>
  </si>
  <si>
    <t>Bezpečnostní specialista</t>
  </si>
  <si>
    <t>Manažer provozu</t>
  </si>
  <si>
    <t>Provozní specialista</t>
  </si>
  <si>
    <t>Specialista uživatelské podpory</t>
  </si>
  <si>
    <t>Kategorie role</t>
  </si>
  <si>
    <t>Sazba za 1 MD příslušné kategorie role v Kč bez DPH*</t>
  </si>
  <si>
    <t>Podíl kategorie role na čerpání MD pro Služby výkonově hrazené pro účely hodnocení</t>
  </si>
  <si>
    <t xml:space="preserve">Nabídková cena za službu SR – 004 Provoz Speciálních Registrů – registr ovocných sadů </t>
  </si>
  <si>
    <t>SR – 004 Provoz Speciálních Registrů – registr ovocných sadů</t>
  </si>
  <si>
    <t>Příloha č. 5 - Celková nabídková cena</t>
  </si>
  <si>
    <t>Nabídková cena za Služby výkonově hrazené pro účely hodnocení</t>
  </si>
  <si>
    <t xml:space="preserve">Nabídková cena za službu EPH-002 Provoz Evidence přípravků a hnojiv a úložišť pro předávání dat evidencí od uživatelů  </t>
  </si>
  <si>
    <t>EPH-002 Provoz Evidence přípravků a hnojiv a úložišť pro předávání dat evidencí od uživatelů</t>
  </si>
  <si>
    <t>Cena za KL P-001 bude uplatněna po celé období trvání Smlouvy, pokud Objednatel dopředu nepožádá písemně Poskytovatele o aktivaci KL P -002 na předem definované kalendářní období (viz níže), který v plném znění nahradí KL P-001. Objednatel předpokládá, že KL P-001 bude aktivní minimálně 24 měsíců z 36 měsíců poskytování Paušálních služeb.</t>
  </si>
  <si>
    <t>Cena za KL P-002 bude uplatněna pouze za předpokladu, že Objednatel jeden měsíc dopředu požádá písemně Poskytovatele o aktivaci příslušného KL na předem definované kalendářní období nebo dojde ke vzájemné dohodě stran ohledně aktivace příslušného KL v kratším terminu než jeden měsíc dopředu. V tomto případě pak bude nahrazen KL P-001 za KL P-002 v plném znění. Objednatel předpokládá, že KL P-002 bude aktivní maximálně 12 měsíců z doby poskytování Paušálních služeb.</t>
  </si>
  <si>
    <t>Cena za KL LPIS-001 bude uplatněna po celé období trvání Smlouvy, pokud Objednatel dopředu nepožádá písemně Poskytovatele o aktivaci KL LPIS -002 na předem definované kalendářní období (viz níže), který v plném znění nahradí KL LPIS-001. Objednatel předpokládá, že KL LPIS-001 bude aktivní minimálně 24 měsíců z 36 měsíců poskytování Paušálních služeb.</t>
  </si>
  <si>
    <t>Cena za KL LPIS-002 bude uplatněna pouze za předpokladu, že Objednatel jeden měsíc dopředu požádá písemně Poskytovatele o aktivaci příslušného KL na předem definované kalendářní období nebo dojde ke vzájemné dohodě stran ohledně aktivace příslušného KL v kratším terminu než jeden měsíc dopředu. V tomto případě pak bude nahrazen KL LPIS-001 za KL LPIS-002 v plném znění. Objednatel předpokládá, že KL LPIS-002 bude aktivní maximálně  12 měsíců z doby poskytování Paušálních služeb.</t>
  </si>
  <si>
    <t>Cena za KL EPH-001 bude uplatněna po celé období trvání Smlouvy, pokud Objednatel dopředu nepožádá písemně Poskytovatele o aktivaci KL EPH -002 na předem definované kalendářní období (viz níže), který v plném znění nahradí KL EPH-001. Objednatel předpokládá, že KL EPH-001 bude aktivní minimálně 24 měsíců z 36 měsíců poskytování Paušálních služeb.</t>
  </si>
  <si>
    <t>Cena za KL EPH-002 bude uplatněna pouze za předpokladu, že Objednatel jeden měsíc dopředu požádá písemně Poskytovatele o aktivaci příslušného KL na předem definované kalendářní období nebo dojde ke vzájemné dohodě stran ohledně aktivace příslušného KL v kratším terminu než jeden měsíc dopředu. V tomto případě pak bude nahrazen KL EPH-001 za KL EPH-002 v plném znění. Objednatel předpokládá, že KL EPH-002 bude aktivní maximálně 12 měsíců z doby poskytování Paušálních služeb.</t>
  </si>
  <si>
    <t>Kategorie rolí</t>
  </si>
  <si>
    <t xml:space="preserve">Cena za Služby paušálně hrazené stálé </t>
  </si>
  <si>
    <t xml:space="preserve">Cena za Služby výkonově hrazené </t>
  </si>
  <si>
    <t>Dodavatelem požadovaná alokace pro plnění služby (vyjádřena předpokládaným počtem MD za 1 měsíc)</t>
  </si>
  <si>
    <t>Průměrná sazba všech rolí zařazených do této kategorie</t>
  </si>
  <si>
    <t>* Sazba za příslušnou kategorii role je pro účely hodnocení stanovena jako průměr sazeb všech rolí zařazených do této kategorie</t>
  </si>
  <si>
    <t>* Žlutě podbarvená pole vyplní Dodvatel.</t>
  </si>
  <si>
    <t>Nabídková cena za jednotlivé položky kategorie role</t>
  </si>
  <si>
    <t>** Položka kategorie role Dodavatele musí být zařazena do některé z následující kategorie role: Portfolio manager, SCRUM master, Architekt, Analytik, Vývojář, Tester, Bezpečnostní specialista, Manažer provozu, Provozní specialista, Specialista uživatelské podpory.</t>
  </si>
  <si>
    <t>*** Různé položky kategorie role ve shodné kategorii role mohou mít různé sazby za MD.</t>
  </si>
  <si>
    <t xml:space="preserve">Položka kategorie role (role dle odst. 17.3 smlouvy) </t>
  </si>
  <si>
    <t xml:space="preserve">Položka kategorie role ** (role dle odst. 17.3 smlouvy doplněné účastníkem) </t>
  </si>
  <si>
    <t>Dodavatel může s výjimkou dále popsaného postupu při vkládání nových řádků vyplňovat údaje jen do žlutou barvou vyplněných buněk. 
V tabulce pro hodnocení jsou na první listu uvedeny kategorie rolí. Aby zadavatel minimalizoval možné chyby dodavatele při vyplňování tabulek, připravil tabulky tak, aby co nejvíce výpočtů při tvorbě celkové nabídkové ceny probíhalo automaticky a aby dodavatel vkládal co nejméně údajů. Pro každou kategorii rolí je přednastaveno deset řádků – položek kategorie role, pro vložení jednotlivých položek kategorie role, které bude chtít dodavatel využívat při plnění předmětu veřejné zakázky v rámci příslušné kategorie rolí. Položkou kategorie role se nerozumí člen realizačního týmu, ale pouze jeho „funkční“ zařazení v týmu. Pod jednou položkou kategorie role může být zařazeno více členů realizačního týmu. Dodavatel musí pro každou kategorii rolí vložit alespoň jednu položku kategorie role. Pro každou vloženou položku kategorie role musí dodavatel stanovit cenu za člověkoden (MD). Dodavatel nesmí vložit nulovou hodnotu.
Dodavatelem vložené údaje (položky kategorie role a ceny) se automaticky propíšou na příslušná místa jednotlivých listů dokumentu tak, aby mohlo dojít k výpočtu nabídkové cenay za jednotlivé Služby. V případě, že dodavatel vloží další řádek navíc v listu „Role“, odpovídá za přidání dalšího řádku navíc v odpovídajících listech P-001 až SDB-001. Zadavatel preferuje použití vzorců dle vzoru v přednastavených řádcích.
Pro účely stanovení ceny za Služby výkonově hrazené se automaticky vypočtou průměrné ceny za MD a automaticky se propíšou na příslušný list dokumentu.
Na listech označených kódem katalogového listu pro Služby paušálně hrazené stálé vloží dodavatel pro jednotlivé z úvodního listu propsané položky kategorie role alokace, které vyjadřují dodavatelův předpoklad o využití jednotlivých kategorií rolí při plnění veřejné zakázky. Na listu Služeb výkonově hrazených dodavatel nesmí provést žádnou změnu.
Následně dojde v dokumentu na základě vložených logických vazeb mezi jednotlivými buňkami a na základě vzorečků k výpočtu cen za Služby paušálně hrazené stálé, Služby výkonově hrazené a celkové nabídkové ceny.
Dodavatel má možnost v případě potřeby vložit na úvodním listu a pak na všech místech, kde je to nutné pro zachování logických vazeb výpočtu celkové nabídkové ceny, další řádky pro uvedení položek kategorie rolí. Dodavatel je však v takovém případě odpovědný za dodržení všech logických vazeb a vzorečků použitých zadavatelem v celém dokumentu. V případě porušení těchto vazeb a vzorečků dodavatelem majícím vliv na stanovení celkové nabídkové ceny bude zadavatel nucen vyloučit příslušného účastníka ze zadávacího řízení. Nabídková cena bude uvedena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</si>
</sst>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sz val="8"/>
      <name val="Calibri"/>
      <family val="2"/>
      <scheme val="minor"/>
    </font>
    <font>
      <b/>
      <sz val="12"/>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b/>
      <sz val="11"/>
      <color theme="1"/>
      <name val="Calibri"/>
      <family val="2"/>
      <scheme val="minor"/>
    </font>
    <font>
      <b/>
      <sz val="12"/>
      <color theme="0"/>
      <name val="Calibri"/>
      <family val="2"/>
      <scheme val="minor"/>
    </font>
  </fonts>
  <fills count="9">
    <fill>
      <patternFill/>
    </fill>
    <fill>
      <patternFill patternType="gray125"/>
    </fill>
    <fill>
      <patternFill patternType="solid">
        <fgColor rgb="FFFFFF00"/>
        <bgColor indexed="64"/>
      </patternFill>
    </fill>
    <fill>
      <patternFill patternType="solid">
        <fgColor theme="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bgColor indexed="64"/>
      </patternFill>
    </fill>
    <fill>
      <patternFill patternType="solid">
        <fgColor theme="2"/>
        <bgColor indexed="64"/>
      </patternFill>
    </fill>
  </fills>
  <borders count="13">
    <border>
      <left/>
      <right/>
      <top/>
      <bottom/>
      <diagonal/>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style="medium"/>
      <right style="thin"/>
      <top style="medium"/>
      <bottom style="medium"/>
    </border>
    <border>
      <left style="thin"/>
      <right style="medium"/>
      <top/>
      <bottom style="medium"/>
    </border>
    <border>
      <left/>
      <right style="thin"/>
      <top style="thin"/>
      <bottom style="thin"/>
    </border>
    <border>
      <left style="thin"/>
      <right style="thin"/>
      <top/>
      <bottom/>
    </border>
    <border>
      <left style="thin"/>
      <right style="thin"/>
      <top/>
      <bottom style="thin"/>
    </border>
    <border>
      <left style="medium"/>
      <right/>
      <top/>
      <bottom style="medium"/>
    </border>
    <border>
      <left/>
      <right/>
      <top/>
      <bottom style="mediu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67">
    <xf numFmtId="0" fontId="0" fillId="0" borderId="0" xfId="0"/>
    <xf numFmtId="0" fontId="0" fillId="0" borderId="0" xfId="0" applyAlignment="1">
      <alignment horizontal="center" vertical="center"/>
    </xf>
    <xf numFmtId="0" fontId="0" fillId="0" borderId="1" xfId="0" applyBorder="1"/>
    <xf numFmtId="164" fontId="0" fillId="2" borderId="1" xfId="0" applyNumberFormat="1" applyFont="1"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center" vertical="center"/>
    </xf>
    <xf numFmtId="0" fontId="0" fillId="4" borderId="2" xfId="0" applyFont="1" applyFill="1" applyBorder="1" applyAlignment="1">
      <alignment horizontal="left" vertical="center" wrapText="1"/>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164" fontId="6" fillId="7"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7" borderId="1" xfId="0" applyFont="1" applyFill="1" applyBorder="1" applyAlignment="1">
      <alignment vertical="center"/>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0" fillId="4" borderId="1" xfId="0" applyFont="1" applyFill="1" applyBorder="1" applyAlignment="1">
      <alignment horizontal="center" vertical="center"/>
    </xf>
    <xf numFmtId="0" fontId="6" fillId="7" borderId="1" xfId="0" applyFont="1" applyFill="1" applyBorder="1" applyAlignment="1">
      <alignment horizontal="center" vertical="center"/>
    </xf>
    <xf numFmtId="4" fontId="0" fillId="4" borderId="1" xfId="0" applyNumberFormat="1" applyFont="1" applyFill="1" applyBorder="1" applyAlignment="1">
      <alignment horizontal="center" vertical="center" wrapText="1"/>
    </xf>
    <xf numFmtId="9" fontId="0" fillId="0" borderId="1" xfId="20" applyFont="1" applyBorder="1" applyAlignment="1">
      <alignment horizontal="center"/>
    </xf>
    <xf numFmtId="0" fontId="6" fillId="3" borderId="1" xfId="0" applyFont="1" applyFill="1" applyBorder="1" applyAlignment="1">
      <alignment horizontal="left" vertical="center" wrapText="1"/>
    </xf>
    <xf numFmtId="164" fontId="0" fillId="4"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4" borderId="3" xfId="0" applyFont="1" applyFill="1" applyBorder="1" applyAlignment="1">
      <alignment horizontal="left" vertical="center" wrapText="1"/>
    </xf>
    <xf numFmtId="164" fontId="0" fillId="5" borderId="4" xfId="0" applyNumberFormat="1" applyFont="1" applyFill="1" applyBorder="1" applyAlignment="1" applyProtection="1">
      <alignment horizontal="center" vertical="center"/>
      <protection locked="0"/>
    </xf>
    <xf numFmtId="0" fontId="0" fillId="4" borderId="4" xfId="0" applyFont="1" applyFill="1" applyBorder="1" applyAlignment="1">
      <alignment horizontal="center" vertical="center"/>
    </xf>
    <xf numFmtId="164" fontId="0" fillId="6" borderId="4" xfId="0" applyNumberFormat="1" applyFont="1" applyFill="1" applyBorder="1" applyAlignment="1">
      <alignment horizontal="center" vertical="center" wrapText="1"/>
    </xf>
    <xf numFmtId="0" fontId="0" fillId="7" borderId="5" xfId="0" applyFill="1" applyBorder="1" applyAlignment="1">
      <alignment horizontal="left" vertical="center" wrapText="1"/>
    </xf>
    <xf numFmtId="164" fontId="0" fillId="7" borderId="5" xfId="0" applyNumberFormat="1" applyFill="1" applyBorder="1" applyAlignment="1">
      <alignment horizontal="center" vertical="center" wrapText="1"/>
    </xf>
    <xf numFmtId="0" fontId="0" fillId="7" borderId="5" xfId="0" applyFill="1" applyBorder="1" applyAlignment="1">
      <alignment horizontal="center" vertical="center" wrapText="1"/>
    </xf>
    <xf numFmtId="0" fontId="0" fillId="0" borderId="0" xfId="0" applyAlignment="1">
      <alignment wrapText="1"/>
    </xf>
    <xf numFmtId="2" fontId="0" fillId="2" borderId="1" xfId="0" applyNumberFormat="1" applyFont="1" applyFill="1" applyBorder="1" applyAlignment="1" applyProtection="1">
      <alignment horizontal="center" vertical="center"/>
      <protection locked="0"/>
    </xf>
    <xf numFmtId="49" fontId="0" fillId="2" borderId="1" xfId="0" applyNumberFormat="1" applyFill="1" applyBorder="1"/>
    <xf numFmtId="0" fontId="0" fillId="2" borderId="1" xfId="0" applyFill="1" applyBorder="1"/>
    <xf numFmtId="49" fontId="0" fillId="8" borderId="1" xfId="0" applyNumberFormat="1" applyFill="1" applyBorder="1"/>
    <xf numFmtId="164" fontId="8" fillId="7" borderId="5" xfId="0" applyNumberFormat="1" applyFont="1" applyFill="1" applyBorder="1" applyAlignment="1">
      <alignment horizontal="center" vertical="center" wrapText="1"/>
    </xf>
    <xf numFmtId="164" fontId="9" fillId="7" borderId="6" xfId="0" applyNumberFormat="1" applyFont="1" applyFill="1" applyBorder="1" applyAlignment="1">
      <alignment horizontal="center" vertical="center" wrapText="1"/>
    </xf>
    <xf numFmtId="49" fontId="0" fillId="8" borderId="1" xfId="0" applyNumberFormat="1" applyFill="1" applyBorder="1" applyAlignment="1">
      <alignment wrapText="1"/>
    </xf>
    <xf numFmtId="0" fontId="6" fillId="7" borderId="1" xfId="0" applyFont="1" applyFill="1" applyBorder="1" applyAlignment="1">
      <alignment vertical="center" wrapText="1"/>
    </xf>
    <xf numFmtId="0" fontId="4" fillId="0" borderId="0" xfId="0" applyFont="1" applyAlignment="1">
      <alignment horizontal="left" wrapText="1"/>
    </xf>
    <xf numFmtId="164" fontId="0" fillId="8" borderId="1" xfId="0" applyNumberFormat="1" applyFont="1" applyFill="1" applyBorder="1" applyAlignment="1" applyProtection="1">
      <alignment horizontal="center" vertical="center"/>
      <protection locked="0"/>
    </xf>
    <xf numFmtId="164" fontId="0" fillId="8" borderId="1" xfId="0" applyNumberFormat="1" applyFont="1" applyFill="1" applyBorder="1" applyAlignment="1" applyProtection="1">
      <alignment horizontal="center" vertical="center"/>
      <protection locked="0"/>
    </xf>
    <xf numFmtId="0" fontId="0" fillId="2" borderId="4" xfId="0" applyFill="1" applyBorder="1"/>
    <xf numFmtId="0" fontId="4" fillId="0" borderId="0" xfId="0" applyFont="1" applyAlignment="1">
      <alignment vertical="center" wrapText="1"/>
    </xf>
    <xf numFmtId="164" fontId="0" fillId="0" borderId="1" xfId="0" applyNumberFormat="1" applyFont="1" applyFill="1" applyBorder="1" applyAlignment="1" applyProtection="1">
      <alignment horizontal="center" vertical="center"/>
      <protection locked="0"/>
    </xf>
    <xf numFmtId="0" fontId="0" fillId="0" borderId="1" xfId="0" applyFill="1" applyBorder="1"/>
    <xf numFmtId="0" fontId="4" fillId="0" borderId="0" xfId="0" applyFont="1" applyAlignment="1">
      <alignment horizontal="left" wrapText="1"/>
    </xf>
    <xf numFmtId="0" fontId="4" fillId="0" borderId="0" xfId="0" applyFont="1" applyAlignment="1">
      <alignment vertical="center" wrapText="1"/>
    </xf>
    <xf numFmtId="0" fontId="0" fillId="0" borderId="0" xfId="0" applyAlignment="1">
      <alignment horizontal="left" wrapText="1"/>
    </xf>
    <xf numFmtId="0" fontId="3" fillId="0" borderId="0" xfId="0" applyFont="1" applyAlignment="1">
      <alignment horizontal="lef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xf>
    <xf numFmtId="0" fontId="0" fillId="0" borderId="1" xfId="0" applyBorder="1" applyAlignment="1">
      <alignment horizontal="center" vertical="center"/>
    </xf>
    <xf numFmtId="0" fontId="9" fillId="7" borderId="10" xfId="0" applyFont="1" applyFill="1" applyBorder="1" applyAlignment="1">
      <alignment horizontal="left" vertical="center"/>
    </xf>
    <xf numFmtId="0" fontId="9" fillId="7" borderId="11" xfId="0" applyFont="1" applyFill="1" applyBorder="1" applyAlignment="1">
      <alignment horizontal="left" vertical="center"/>
    </xf>
    <xf numFmtId="0" fontId="3" fillId="0" borderId="12" xfId="0" applyFont="1" applyBorder="1" applyAlignment="1">
      <alignment vertical="center" wrapText="1"/>
    </xf>
    <xf numFmtId="0" fontId="3" fillId="0" borderId="0" xfId="0" applyFont="1" applyAlignment="1">
      <alignment vertical="center" wrapText="1"/>
    </xf>
    <xf numFmtId="0" fontId="7" fillId="0" borderId="0" xfId="0" applyFont="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customXml" Target="../customXml/item1.xml" /><Relationship Id="rId29" Type="http://schemas.openxmlformats.org/officeDocument/2006/relationships/customXml" Target="../customXml/item2.xml" /><Relationship Id="rId30" Type="http://schemas.openxmlformats.org/officeDocument/2006/relationships/customXml" Target="../customXml/item3.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tabSelected="1" workbookViewId="0" topLeftCell="A4">
      <selection activeCell="C4" sqref="C4"/>
    </sheetView>
  </sheetViews>
  <sheetFormatPr defaultColWidth="8.8515625" defaultRowHeight="15"/>
  <cols>
    <col min="1" max="1" width="145.57421875" style="0" customWidth="1"/>
  </cols>
  <sheetData>
    <row r="2" spans="1:2" ht="18.75">
      <c r="A2" s="48" t="s">
        <v>66</v>
      </c>
      <c r="B2" s="48"/>
    </row>
    <row r="3" spans="1:2" ht="18.75">
      <c r="A3" s="41"/>
      <c r="B3" s="41"/>
    </row>
    <row r="4" spans="1:4" ht="370.5" customHeight="1">
      <c r="A4" s="49" t="s">
        <v>88</v>
      </c>
      <c r="B4" s="45"/>
      <c r="C4" s="45"/>
      <c r="D4" s="45"/>
    </row>
    <row r="5" ht="15">
      <c r="A5" s="49"/>
    </row>
    <row r="6" ht="15">
      <c r="A6" s="49"/>
    </row>
    <row r="7" ht="15">
      <c r="A7" s="49"/>
    </row>
    <row r="8" ht="15">
      <c r="A8" s="49"/>
    </row>
    <row r="9" ht="15">
      <c r="A9" s="49"/>
    </row>
    <row r="10" ht="48.75" customHeight="1">
      <c r="A10" s="49"/>
    </row>
  </sheetData>
  <mergeCells count="2">
    <mergeCell ref="A2:B2"/>
    <mergeCell ref="A4:A10"/>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140625" style="0" customWidth="1"/>
    <col min="2" max="2" width="43.8515625" style="0" customWidth="1"/>
    <col min="3" max="4" width="18.421875" style="0" customWidth="1"/>
    <col min="5" max="5" width="36.421875" style="0" customWidth="1"/>
  </cols>
  <sheetData>
    <row r="2" spans="1:3" ht="54" customHeight="1">
      <c r="A2" s="64" t="s">
        <v>39</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6.5" customHeight="1">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00390625" style="0" customWidth="1"/>
    <col min="2" max="2" width="28.7109375" style="0" customWidth="1"/>
    <col min="3" max="4" width="18.421875" style="0" customWidth="1"/>
    <col min="5" max="5" width="36.421875" style="0" customWidth="1"/>
  </cols>
  <sheetData>
    <row r="2" spans="1:3" ht="38.25" customHeight="1">
      <c r="A2" s="64" t="s">
        <v>40</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6.5" customHeight="1">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workbookViewId="0" topLeftCell="A1">
      <selection activeCell="B5" sqref="B5"/>
    </sheetView>
  </sheetViews>
  <sheetFormatPr defaultColWidth="8.7109375" defaultRowHeight="15"/>
  <cols>
    <col min="1" max="1" width="29.28125" style="0" customWidth="1"/>
    <col min="2" max="2" width="31.140625" style="0" customWidth="1"/>
    <col min="3" max="4" width="18.421875" style="0" customWidth="1"/>
    <col min="5" max="5" width="36.421875" style="0" customWidth="1"/>
  </cols>
  <sheetData>
    <row r="2" spans="1:3" ht="38.25" customHeight="1">
      <c r="A2" s="64" t="s">
        <v>41</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row r="109" spans="1:4" ht="60" customHeight="1">
      <c r="A109" s="63" t="s">
        <v>72</v>
      </c>
      <c r="B109" s="63"/>
      <c r="C109" s="63"/>
      <c r="D109" s="63"/>
    </row>
  </sheetData>
  <mergeCells count="12">
    <mergeCell ref="A2:C2"/>
    <mergeCell ref="A109:D109"/>
    <mergeCell ref="A6:A15"/>
    <mergeCell ref="A16:A25"/>
    <mergeCell ref="A26:A35"/>
    <mergeCell ref="A36:A45"/>
    <mergeCell ref="A46:A55"/>
    <mergeCell ref="A56:A65"/>
    <mergeCell ref="A66:A75"/>
    <mergeCell ref="A76:A85"/>
    <mergeCell ref="A86:A95"/>
    <mergeCell ref="A96:A105"/>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workbookViewId="0" topLeftCell="A1">
      <selection activeCell="B5" sqref="B5"/>
    </sheetView>
  </sheetViews>
  <sheetFormatPr defaultColWidth="8.7109375" defaultRowHeight="15"/>
  <cols>
    <col min="1" max="1" width="28.7109375" style="0" customWidth="1"/>
    <col min="2" max="2" width="30.140625" style="0" customWidth="1"/>
    <col min="3" max="4" width="18.421875" style="0" customWidth="1"/>
    <col min="5" max="5" width="36.421875" style="0" customWidth="1"/>
  </cols>
  <sheetData>
    <row r="2" spans="1:3" ht="38.25" customHeight="1">
      <c r="A2" s="64" t="s">
        <v>42</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row r="109" spans="1:4" ht="61.5" customHeight="1">
      <c r="A109" s="63" t="s">
        <v>73</v>
      </c>
      <c r="B109" s="63"/>
      <c r="C109" s="63"/>
      <c r="D109" s="63"/>
    </row>
  </sheetData>
  <mergeCells count="12">
    <mergeCell ref="A2:C2"/>
    <mergeCell ref="A109:D109"/>
    <mergeCell ref="A6:A15"/>
    <mergeCell ref="A16:A25"/>
    <mergeCell ref="A26:A35"/>
    <mergeCell ref="A36:A45"/>
    <mergeCell ref="A46:A55"/>
    <mergeCell ref="A56:A65"/>
    <mergeCell ref="A66:A75"/>
    <mergeCell ref="A76:A85"/>
    <mergeCell ref="A86:A95"/>
    <mergeCell ref="A96:A105"/>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8.7109375" style="0" customWidth="1"/>
    <col min="2" max="2" width="37.00390625" style="0" customWidth="1"/>
    <col min="3" max="4" width="18.421875" style="0" customWidth="1"/>
    <col min="5" max="5" width="36.421875" style="0" customWidth="1"/>
  </cols>
  <sheetData>
    <row r="2" spans="1:3" ht="38.25" customHeight="1">
      <c r="A2" s="64" t="s">
        <v>43</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00390625" style="0" customWidth="1"/>
    <col min="2" max="2" width="36.8515625" style="0" customWidth="1"/>
    <col min="3" max="4" width="18.421875" style="0" customWidth="1"/>
    <col min="5" max="5" width="36.421875" style="0" customWidth="1"/>
  </cols>
  <sheetData>
    <row r="2" spans="1:3" ht="38.25" customHeight="1">
      <c r="A2" s="64" t="s">
        <v>44</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8.8515625" style="0" customWidth="1"/>
    <col min="2" max="2" width="44.421875" style="0" customWidth="1"/>
    <col min="3" max="4" width="18.421875" style="0" customWidth="1"/>
    <col min="5" max="5" width="36.421875" style="0" customWidth="1"/>
  </cols>
  <sheetData>
    <row r="2" spans="1:3" ht="38.25" customHeight="1">
      <c r="A2" s="64" t="s">
        <v>45</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8.8515625" style="0" customWidth="1"/>
    <col min="2" max="2" width="37.00390625" style="0" customWidth="1"/>
    <col min="3" max="4" width="18.421875" style="0" customWidth="1"/>
    <col min="5" max="5" width="36.421875" style="0" customWidth="1"/>
  </cols>
  <sheetData>
    <row r="2" spans="1:3" ht="32.25" customHeight="1">
      <c r="A2" s="64" t="s">
        <v>64</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workbookViewId="0" topLeftCell="A1">
      <selection activeCell="B5" sqref="B5"/>
    </sheetView>
  </sheetViews>
  <sheetFormatPr defaultColWidth="8.7109375" defaultRowHeight="15"/>
  <cols>
    <col min="1" max="1" width="29.28125" style="0" customWidth="1"/>
    <col min="2" max="2" width="36.7109375" style="0" customWidth="1"/>
    <col min="3" max="4" width="18.421875" style="0" customWidth="1"/>
    <col min="5" max="5" width="36.421875" style="0" customWidth="1"/>
  </cols>
  <sheetData>
    <row r="2" spans="1:3" ht="50.25" customHeight="1">
      <c r="A2" s="64" t="s">
        <v>46</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row r="109" spans="1:4" ht="56.25" customHeight="1">
      <c r="A109" s="63" t="s">
        <v>74</v>
      </c>
      <c r="B109" s="63"/>
      <c r="C109" s="63"/>
      <c r="D109" s="63"/>
    </row>
  </sheetData>
  <mergeCells count="12">
    <mergeCell ref="A2:C2"/>
    <mergeCell ref="A109:D109"/>
    <mergeCell ref="A6:A15"/>
    <mergeCell ref="A16:A25"/>
    <mergeCell ref="A26:A35"/>
    <mergeCell ref="A36:A45"/>
    <mergeCell ref="A46:A55"/>
    <mergeCell ref="A56:A65"/>
    <mergeCell ref="A66:A75"/>
    <mergeCell ref="A76:A85"/>
    <mergeCell ref="A86:A95"/>
    <mergeCell ref="A96:A105"/>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workbookViewId="0" topLeftCell="A1">
      <selection activeCell="B5" sqref="B5"/>
    </sheetView>
  </sheetViews>
  <sheetFormatPr defaultColWidth="8.7109375" defaultRowHeight="15"/>
  <cols>
    <col min="1" max="1" width="29.28125" style="0" customWidth="1"/>
    <col min="2" max="2" width="36.8515625" style="0" customWidth="1"/>
    <col min="3" max="4" width="18.421875" style="0" customWidth="1"/>
    <col min="5" max="5" width="36.421875" style="0" customWidth="1"/>
  </cols>
  <sheetData>
    <row r="2" spans="1:3" ht="50.25" customHeight="1">
      <c r="A2" s="64" t="s">
        <v>68</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row r="109" spans="1:4" ht="63.75" customHeight="1">
      <c r="A109" s="65" t="s">
        <v>75</v>
      </c>
      <c r="B109" s="65"/>
      <c r="C109" s="65"/>
      <c r="D109" s="65"/>
    </row>
  </sheetData>
  <mergeCells count="12">
    <mergeCell ref="A2:C2"/>
    <mergeCell ref="A109:D109"/>
    <mergeCell ref="A6:A15"/>
    <mergeCell ref="A16:A25"/>
    <mergeCell ref="A26:A35"/>
    <mergeCell ref="A36:A45"/>
    <mergeCell ref="A46:A55"/>
    <mergeCell ref="A56:A65"/>
    <mergeCell ref="A66:A75"/>
    <mergeCell ref="A76:A85"/>
    <mergeCell ref="A86:A95"/>
    <mergeCell ref="A96:A10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19"/>
  <sheetViews>
    <sheetView zoomScale="115" zoomScaleNormal="115" workbookViewId="0" topLeftCell="A13">
      <selection activeCell="C16" sqref="C16"/>
    </sheetView>
  </sheetViews>
  <sheetFormatPr defaultColWidth="8.7109375" defaultRowHeight="15"/>
  <cols>
    <col min="1" max="1" width="38.00390625" style="0" customWidth="1"/>
    <col min="2" max="2" width="36.7109375" style="0" customWidth="1"/>
    <col min="3" max="3" width="31.140625" style="0" customWidth="1"/>
    <col min="4" max="4" width="36.28125" style="0" customWidth="1"/>
  </cols>
  <sheetData>
    <row r="2" ht="19.35" customHeight="1"/>
    <row r="3" spans="1:2" ht="19.35" customHeight="1">
      <c r="A3" s="51" t="s">
        <v>83</v>
      </c>
      <c r="B3" s="51"/>
    </row>
    <row r="5" spans="1:3" ht="32.25" customHeight="1">
      <c r="A5" s="5" t="s">
        <v>61</v>
      </c>
      <c r="B5" s="24" t="s">
        <v>87</v>
      </c>
      <c r="C5" s="4" t="s">
        <v>54</v>
      </c>
    </row>
    <row r="6" spans="1:3" ht="15.75" customHeight="1">
      <c r="A6" s="54" t="s">
        <v>5</v>
      </c>
      <c r="B6" s="34"/>
      <c r="C6" s="3"/>
    </row>
    <row r="7" spans="1:3" ht="15.75" customHeight="1">
      <c r="A7" s="55"/>
      <c r="B7" s="34"/>
      <c r="C7" s="3"/>
    </row>
    <row r="8" spans="1:3" ht="15.75" customHeight="1">
      <c r="A8" s="55"/>
      <c r="B8" s="34"/>
      <c r="C8" s="3"/>
    </row>
    <row r="9" spans="1:3" ht="15.75" customHeight="1">
      <c r="A9" s="55"/>
      <c r="B9" s="34"/>
      <c r="C9" s="3"/>
    </row>
    <row r="10" spans="1:3" ht="15.75" customHeight="1">
      <c r="A10" s="55"/>
      <c r="B10" s="34"/>
      <c r="C10" s="3"/>
    </row>
    <row r="11" spans="1:3" ht="15.75" customHeight="1">
      <c r="A11" s="55"/>
      <c r="B11" s="34"/>
      <c r="C11" s="3"/>
    </row>
    <row r="12" spans="1:3" ht="15.75" customHeight="1">
      <c r="A12" s="55"/>
      <c r="B12" s="34"/>
      <c r="C12" s="3"/>
    </row>
    <row r="13" spans="1:3" ht="15.75" customHeight="1">
      <c r="A13" s="55"/>
      <c r="B13" s="34"/>
      <c r="C13" s="3"/>
    </row>
    <row r="14" spans="1:3" ht="15.75" customHeight="1">
      <c r="A14" s="55"/>
      <c r="B14" s="34"/>
      <c r="C14" s="3"/>
    </row>
    <row r="15" spans="1:3" ht="15.75" customHeight="1">
      <c r="A15" s="56"/>
      <c r="B15" s="34"/>
      <c r="C15" s="3"/>
    </row>
    <row r="16" spans="1:3" ht="15.75" customHeight="1">
      <c r="A16" s="52" t="s">
        <v>80</v>
      </c>
      <c r="B16" s="53"/>
      <c r="C16" s="42" t="e">
        <f>AVERAGE(C6:C15)</f>
        <v>#DIV/0!</v>
      </c>
    </row>
    <row r="17" spans="1:3" ht="15.75" customHeight="1">
      <c r="A17" s="54" t="s">
        <v>4</v>
      </c>
      <c r="B17" s="35"/>
      <c r="C17" s="3"/>
    </row>
    <row r="18" spans="1:3" ht="15.75" customHeight="1">
      <c r="A18" s="55"/>
      <c r="B18" s="35"/>
      <c r="C18" s="3"/>
    </row>
    <row r="19" spans="1:3" ht="15.75" customHeight="1">
      <c r="A19" s="55"/>
      <c r="B19" s="35"/>
      <c r="C19" s="3"/>
    </row>
    <row r="20" spans="1:3" ht="15.75" customHeight="1">
      <c r="A20" s="55"/>
      <c r="B20" s="35"/>
      <c r="C20" s="3"/>
    </row>
    <row r="21" spans="1:3" ht="15.75" customHeight="1">
      <c r="A21" s="55"/>
      <c r="B21" s="35"/>
      <c r="C21" s="3"/>
    </row>
    <row r="22" spans="1:3" ht="15.75" customHeight="1">
      <c r="A22" s="55"/>
      <c r="B22" s="35"/>
      <c r="C22" s="3"/>
    </row>
    <row r="23" spans="1:3" ht="15.75" customHeight="1">
      <c r="A23" s="55"/>
      <c r="B23" s="35"/>
      <c r="C23" s="3"/>
    </row>
    <row r="24" spans="1:3" ht="15.75" customHeight="1">
      <c r="A24" s="55"/>
      <c r="B24" s="35"/>
      <c r="C24" s="3"/>
    </row>
    <row r="25" spans="1:3" ht="15.75" customHeight="1">
      <c r="A25" s="55"/>
      <c r="B25" s="35"/>
      <c r="C25" s="3"/>
    </row>
    <row r="26" spans="1:3" ht="15.75" customHeight="1">
      <c r="A26" s="55"/>
      <c r="B26" s="44"/>
      <c r="C26" s="3"/>
    </row>
    <row r="27" spans="1:3" ht="15.75" customHeight="1">
      <c r="A27" s="52" t="s">
        <v>80</v>
      </c>
      <c r="B27" s="53"/>
      <c r="C27" s="42" t="e">
        <f>AVERAGE(C17:C26)</f>
        <v>#DIV/0!</v>
      </c>
    </row>
    <row r="28" spans="1:3" ht="15.75" customHeight="1">
      <c r="A28" s="54" t="s">
        <v>2</v>
      </c>
      <c r="B28" s="35"/>
      <c r="C28" s="3"/>
    </row>
    <row r="29" spans="1:3" ht="15.75" customHeight="1">
      <c r="A29" s="55"/>
      <c r="B29" s="35"/>
      <c r="C29" s="3"/>
    </row>
    <row r="30" spans="1:3" ht="15.75" customHeight="1">
      <c r="A30" s="55"/>
      <c r="B30" s="35"/>
      <c r="C30" s="3"/>
    </row>
    <row r="31" spans="1:3" ht="15.75" customHeight="1">
      <c r="A31" s="55"/>
      <c r="B31" s="35"/>
      <c r="C31" s="3"/>
    </row>
    <row r="32" spans="1:3" ht="15.75" customHeight="1">
      <c r="A32" s="55"/>
      <c r="B32" s="35"/>
      <c r="C32" s="3"/>
    </row>
    <row r="33" spans="1:3" ht="15.75" customHeight="1">
      <c r="A33" s="55"/>
      <c r="B33" s="35"/>
      <c r="C33" s="3"/>
    </row>
    <row r="34" spans="1:3" ht="15.75" customHeight="1">
      <c r="A34" s="55"/>
      <c r="B34" s="35"/>
      <c r="C34" s="3"/>
    </row>
    <row r="35" spans="1:3" ht="15.75" customHeight="1">
      <c r="A35" s="55"/>
      <c r="B35" s="35"/>
      <c r="C35" s="3"/>
    </row>
    <row r="36" spans="1:3" ht="15.75" customHeight="1">
      <c r="A36" s="55"/>
      <c r="B36" s="35"/>
      <c r="C36" s="3"/>
    </row>
    <row r="37" spans="1:3" ht="15.75" customHeight="1">
      <c r="A37" s="55"/>
      <c r="B37" s="35"/>
      <c r="C37" s="3"/>
    </row>
    <row r="38" spans="1:3" ht="15.75" customHeight="1">
      <c r="A38" s="52" t="s">
        <v>80</v>
      </c>
      <c r="B38" s="53"/>
      <c r="C38" s="42" t="e">
        <f>AVERAGE(C28:C37)</f>
        <v>#DIV/0!</v>
      </c>
    </row>
    <row r="39" spans="1:3" ht="15.75" customHeight="1">
      <c r="A39" s="54" t="s">
        <v>3</v>
      </c>
      <c r="B39" s="35"/>
      <c r="C39" s="3"/>
    </row>
    <row r="40" spans="1:3" ht="15.75" customHeight="1">
      <c r="A40" s="55"/>
      <c r="B40" s="35"/>
      <c r="C40" s="3"/>
    </row>
    <row r="41" spans="1:3" ht="15.75" customHeight="1">
      <c r="A41" s="55"/>
      <c r="B41" s="35"/>
      <c r="C41" s="3"/>
    </row>
    <row r="42" spans="1:3" ht="15.75" customHeight="1">
      <c r="A42" s="55"/>
      <c r="B42" s="35"/>
      <c r="C42" s="3"/>
    </row>
    <row r="43" spans="1:3" ht="15.75" customHeight="1">
      <c r="A43" s="55"/>
      <c r="B43" s="35"/>
      <c r="C43" s="3"/>
    </row>
    <row r="44" spans="1:3" ht="15.75" customHeight="1">
      <c r="A44" s="55"/>
      <c r="B44" s="35"/>
      <c r="C44" s="3"/>
    </row>
    <row r="45" spans="1:3" ht="15.75" customHeight="1">
      <c r="A45" s="55"/>
      <c r="B45" s="35"/>
      <c r="C45" s="3"/>
    </row>
    <row r="46" spans="1:3" ht="15.75" customHeight="1">
      <c r="A46" s="55"/>
      <c r="B46" s="35"/>
      <c r="C46" s="3"/>
    </row>
    <row r="47" spans="1:3" ht="15.75" customHeight="1">
      <c r="A47" s="55"/>
      <c r="B47" s="35"/>
      <c r="C47" s="3"/>
    </row>
    <row r="48" spans="1:3" ht="15.75" customHeight="1">
      <c r="A48" s="55"/>
      <c r="B48" s="35"/>
      <c r="C48" s="3"/>
    </row>
    <row r="49" spans="1:3" ht="15.75" customHeight="1">
      <c r="A49" s="52" t="s">
        <v>80</v>
      </c>
      <c r="B49" s="53"/>
      <c r="C49" s="42" t="e">
        <f>AVERAGE(C39:C48)</f>
        <v>#DIV/0!</v>
      </c>
    </row>
    <row r="50" spans="1:3" ht="15">
      <c r="A50" s="54" t="s">
        <v>55</v>
      </c>
      <c r="B50" s="35"/>
      <c r="C50" s="3"/>
    </row>
    <row r="51" spans="1:3" ht="15">
      <c r="A51" s="55"/>
      <c r="B51" s="35"/>
      <c r="C51" s="3"/>
    </row>
    <row r="52" spans="1:3" ht="15">
      <c r="A52" s="55"/>
      <c r="B52" s="35"/>
      <c r="C52" s="3"/>
    </row>
    <row r="53" spans="1:3" ht="15">
      <c r="A53" s="55"/>
      <c r="B53" s="35"/>
      <c r="C53" s="3"/>
    </row>
    <row r="54" spans="1:3" ht="15">
      <c r="A54" s="55"/>
      <c r="B54" s="35"/>
      <c r="C54" s="3"/>
    </row>
    <row r="55" spans="1:3" ht="15">
      <c r="A55" s="55"/>
      <c r="B55" s="35"/>
      <c r="C55" s="3"/>
    </row>
    <row r="56" spans="1:3" ht="15">
      <c r="A56" s="55"/>
      <c r="B56" s="35"/>
      <c r="C56" s="3"/>
    </row>
    <row r="57" spans="1:3" ht="15">
      <c r="A57" s="55"/>
      <c r="B57" s="35"/>
      <c r="C57" s="3"/>
    </row>
    <row r="58" spans="1:3" ht="15">
      <c r="A58" s="55"/>
      <c r="B58" s="35"/>
      <c r="C58" s="3"/>
    </row>
    <row r="59" spans="1:3" ht="15">
      <c r="A59" s="55"/>
      <c r="B59" s="35"/>
      <c r="C59" s="3"/>
    </row>
    <row r="60" spans="1:3" ht="15">
      <c r="A60" s="52" t="s">
        <v>80</v>
      </c>
      <c r="B60" s="53"/>
      <c r="C60" s="42" t="e">
        <f>AVERAGE(C50:C59)</f>
        <v>#DIV/0!</v>
      </c>
    </row>
    <row r="61" spans="1:3" ht="15">
      <c r="A61" s="54" t="s">
        <v>56</v>
      </c>
      <c r="B61" s="35"/>
      <c r="C61" s="3"/>
    </row>
    <row r="62" spans="1:3" ht="15">
      <c r="A62" s="55"/>
      <c r="B62" s="35"/>
      <c r="C62" s="3"/>
    </row>
    <row r="63" spans="1:3" ht="15">
      <c r="A63" s="55"/>
      <c r="B63" s="35"/>
      <c r="C63" s="3"/>
    </row>
    <row r="64" spans="1:3" ht="15">
      <c r="A64" s="55"/>
      <c r="B64" s="35"/>
      <c r="C64" s="3"/>
    </row>
    <row r="65" spans="1:3" ht="15">
      <c r="A65" s="55"/>
      <c r="B65" s="35"/>
      <c r="C65" s="3"/>
    </row>
    <row r="66" spans="1:3" ht="15">
      <c r="A66" s="55"/>
      <c r="B66" s="35"/>
      <c r="C66" s="3"/>
    </row>
    <row r="67" spans="1:3" ht="15">
      <c r="A67" s="55"/>
      <c r="B67" s="35"/>
      <c r="C67" s="3"/>
    </row>
    <row r="68" spans="1:3" ht="15">
      <c r="A68" s="55"/>
      <c r="B68" s="35"/>
      <c r="C68" s="3"/>
    </row>
    <row r="69" spans="1:3" ht="15">
      <c r="A69" s="55"/>
      <c r="B69" s="35"/>
      <c r="C69" s="3"/>
    </row>
    <row r="70" spans="1:3" ht="15">
      <c r="A70" s="56"/>
      <c r="B70" s="35"/>
      <c r="C70" s="3"/>
    </row>
    <row r="71" spans="1:3" ht="15">
      <c r="A71" s="52" t="s">
        <v>80</v>
      </c>
      <c r="B71" s="53"/>
      <c r="C71" s="42" t="e">
        <f>AVERAGE(C61:C70)</f>
        <v>#DIV/0!</v>
      </c>
    </row>
    <row r="72" spans="1:3" ht="15">
      <c r="A72" s="54" t="s">
        <v>57</v>
      </c>
      <c r="B72" s="35"/>
      <c r="C72" s="3"/>
    </row>
    <row r="73" spans="1:3" ht="15">
      <c r="A73" s="55"/>
      <c r="B73" s="35"/>
      <c r="C73" s="3"/>
    </row>
    <row r="74" spans="1:3" ht="15">
      <c r="A74" s="55"/>
      <c r="B74" s="35"/>
      <c r="C74" s="3"/>
    </row>
    <row r="75" spans="1:3" ht="15">
      <c r="A75" s="55"/>
      <c r="B75" s="35"/>
      <c r="C75" s="3"/>
    </row>
    <row r="76" spans="1:3" ht="15">
      <c r="A76" s="55"/>
      <c r="B76" s="35"/>
      <c r="C76" s="3"/>
    </row>
    <row r="77" spans="1:3" ht="15">
      <c r="A77" s="55"/>
      <c r="B77" s="35"/>
      <c r="C77" s="3"/>
    </row>
    <row r="78" spans="1:3" ht="15">
      <c r="A78" s="55"/>
      <c r="B78" s="35"/>
      <c r="C78" s="3"/>
    </row>
    <row r="79" spans="1:3" ht="15">
      <c r="A79" s="55"/>
      <c r="B79" s="35"/>
      <c r="C79" s="3"/>
    </row>
    <row r="80" spans="1:3" ht="15">
      <c r="A80" s="55"/>
      <c r="B80" s="35"/>
      <c r="C80" s="3"/>
    </row>
    <row r="81" spans="1:3" ht="15">
      <c r="A81" s="56"/>
      <c r="B81" s="35"/>
      <c r="C81" s="3"/>
    </row>
    <row r="82" spans="1:3" ht="15">
      <c r="A82" s="52" t="s">
        <v>80</v>
      </c>
      <c r="B82" s="53"/>
      <c r="C82" s="42" t="e">
        <f>AVERAGE(C72:C81)</f>
        <v>#DIV/0!</v>
      </c>
    </row>
    <row r="83" spans="1:3" ht="15">
      <c r="A83" s="54" t="s">
        <v>58</v>
      </c>
      <c r="B83" s="35"/>
      <c r="C83" s="3"/>
    </row>
    <row r="84" spans="1:3" ht="15">
      <c r="A84" s="55"/>
      <c r="B84" s="35"/>
      <c r="C84" s="3"/>
    </row>
    <row r="85" spans="1:3" ht="15">
      <c r="A85" s="55"/>
      <c r="B85" s="35"/>
      <c r="C85" s="3"/>
    </row>
    <row r="86" spans="1:3" ht="15">
      <c r="A86" s="55"/>
      <c r="B86" s="35"/>
      <c r="C86" s="3"/>
    </row>
    <row r="87" spans="1:3" ht="15">
      <c r="A87" s="55"/>
      <c r="B87" s="35"/>
      <c r="C87" s="3"/>
    </row>
    <row r="88" spans="1:3" ht="15">
      <c r="A88" s="55"/>
      <c r="B88" s="35"/>
      <c r="C88" s="3"/>
    </row>
    <row r="89" spans="1:3" ht="15">
      <c r="A89" s="55"/>
      <c r="B89" s="35"/>
      <c r="C89" s="3"/>
    </row>
    <row r="90" spans="1:3" ht="15">
      <c r="A90" s="55"/>
      <c r="B90" s="35"/>
      <c r="C90" s="3"/>
    </row>
    <row r="91" spans="1:3" ht="15">
      <c r="A91" s="55"/>
      <c r="B91" s="35"/>
      <c r="C91" s="3"/>
    </row>
    <row r="92" spans="1:3" ht="15">
      <c r="A92" s="56"/>
      <c r="B92" s="35"/>
      <c r="C92" s="3"/>
    </row>
    <row r="93" spans="1:3" ht="15">
      <c r="A93" s="52" t="s">
        <v>80</v>
      </c>
      <c r="B93" s="53"/>
      <c r="C93" s="46" t="e">
        <f>AVERAGE(C83:C92)</f>
        <v>#DIV/0!</v>
      </c>
    </row>
    <row r="94" spans="1:3" ht="15">
      <c r="A94" s="54" t="s">
        <v>59</v>
      </c>
      <c r="B94" s="35"/>
      <c r="C94" s="3"/>
    </row>
    <row r="95" spans="1:3" ht="15">
      <c r="A95" s="55"/>
      <c r="B95" s="35"/>
      <c r="C95" s="3"/>
    </row>
    <row r="96" spans="1:3" ht="15">
      <c r="A96" s="55"/>
      <c r="B96" s="35"/>
      <c r="C96" s="3"/>
    </row>
    <row r="97" spans="1:3" ht="15">
      <c r="A97" s="55"/>
      <c r="B97" s="35"/>
      <c r="C97" s="3"/>
    </row>
    <row r="98" spans="1:3" ht="15">
      <c r="A98" s="55"/>
      <c r="B98" s="35"/>
      <c r="C98" s="3"/>
    </row>
    <row r="99" spans="1:3" ht="15">
      <c r="A99" s="55"/>
      <c r="B99" s="35"/>
      <c r="C99" s="3"/>
    </row>
    <row r="100" spans="1:3" ht="15">
      <c r="A100" s="55"/>
      <c r="B100" s="35"/>
      <c r="C100" s="3"/>
    </row>
    <row r="101" spans="1:3" ht="15">
      <c r="A101" s="55"/>
      <c r="B101" s="35"/>
      <c r="C101" s="3"/>
    </row>
    <row r="102" spans="1:3" ht="15">
      <c r="A102" s="55"/>
      <c r="B102" s="35"/>
      <c r="C102" s="3"/>
    </row>
    <row r="103" spans="1:3" ht="15">
      <c r="A103" s="56"/>
      <c r="B103" s="35"/>
      <c r="C103" s="3"/>
    </row>
    <row r="104" spans="1:3" ht="15">
      <c r="A104" s="52" t="s">
        <v>80</v>
      </c>
      <c r="B104" s="53"/>
      <c r="C104" s="46" t="e">
        <f>AVERAGE(C94:C103)</f>
        <v>#DIV/0!</v>
      </c>
    </row>
    <row r="105" spans="1:3" ht="15">
      <c r="A105" s="58" t="s">
        <v>60</v>
      </c>
      <c r="B105" s="35"/>
      <c r="C105" s="3"/>
    </row>
    <row r="106" spans="1:3" ht="15">
      <c r="A106" s="58"/>
      <c r="B106" s="35"/>
      <c r="C106" s="3"/>
    </row>
    <row r="107" spans="1:3" ht="15">
      <c r="A107" s="58"/>
      <c r="B107" s="35"/>
      <c r="C107" s="3"/>
    </row>
    <row r="108" spans="1:3" ht="15">
      <c r="A108" s="58"/>
      <c r="B108" s="35"/>
      <c r="C108" s="3"/>
    </row>
    <row r="109" spans="1:3" ht="15">
      <c r="A109" s="58"/>
      <c r="B109" s="35"/>
      <c r="C109" s="3"/>
    </row>
    <row r="110" spans="1:3" ht="15">
      <c r="A110" s="58"/>
      <c r="B110" s="35"/>
      <c r="C110" s="3"/>
    </row>
    <row r="111" spans="1:3" ht="15">
      <c r="A111" s="58"/>
      <c r="B111" s="35"/>
      <c r="C111" s="3"/>
    </row>
    <row r="112" spans="1:3" ht="15">
      <c r="A112" s="58"/>
      <c r="B112" s="35"/>
      <c r="C112" s="3"/>
    </row>
    <row r="113" spans="1:3" ht="15">
      <c r="A113" s="58"/>
      <c r="B113" s="35"/>
      <c r="C113" s="3"/>
    </row>
    <row r="114" spans="1:3" ht="15">
      <c r="A114" s="58"/>
      <c r="B114" s="35"/>
      <c r="C114" s="3"/>
    </row>
    <row r="115" spans="1:3" ht="15">
      <c r="A115" s="58" t="s">
        <v>80</v>
      </c>
      <c r="B115" s="58"/>
      <c r="C115" s="46" t="e">
        <f>AVERAGE(C105:C114)</f>
        <v>#DIV/0!</v>
      </c>
    </row>
    <row r="116" ht="15">
      <c r="C116" s="1"/>
    </row>
    <row r="117" spans="1:3" ht="15">
      <c r="A117" s="57" t="s">
        <v>82</v>
      </c>
      <c r="B117" s="57"/>
      <c r="C117" s="57"/>
    </row>
    <row r="118" spans="1:3" ht="50.25" customHeight="1">
      <c r="A118" s="50" t="s">
        <v>84</v>
      </c>
      <c r="B118" s="50"/>
      <c r="C118" s="50"/>
    </row>
    <row r="119" spans="1:3" ht="45.75" customHeight="1">
      <c r="A119" s="50" t="s">
        <v>85</v>
      </c>
      <c r="B119" s="50"/>
      <c r="C119" s="50"/>
    </row>
  </sheetData>
  <mergeCells count="24">
    <mergeCell ref="A16:B16"/>
    <mergeCell ref="A27:B27"/>
    <mergeCell ref="A38:B38"/>
    <mergeCell ref="A117:C117"/>
    <mergeCell ref="A118:C118"/>
    <mergeCell ref="A71:B71"/>
    <mergeCell ref="A105:A114"/>
    <mergeCell ref="A115:B115"/>
    <mergeCell ref="A119:C119"/>
    <mergeCell ref="A3:B3"/>
    <mergeCell ref="A93:B93"/>
    <mergeCell ref="A104:B104"/>
    <mergeCell ref="A82:B82"/>
    <mergeCell ref="A72:A81"/>
    <mergeCell ref="A83:A92"/>
    <mergeCell ref="A94:A103"/>
    <mergeCell ref="A6:A15"/>
    <mergeCell ref="A17:A26"/>
    <mergeCell ref="A28:A37"/>
    <mergeCell ref="A39:A48"/>
    <mergeCell ref="A50:A59"/>
    <mergeCell ref="A61:A70"/>
    <mergeCell ref="A49:B49"/>
    <mergeCell ref="A60:B60"/>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00390625" style="0" customWidth="1"/>
    <col min="2" max="2" width="44.8515625" style="0" customWidth="1"/>
    <col min="3" max="4" width="18.421875" style="0" customWidth="1"/>
    <col min="5" max="5" width="36.421875" style="0" customWidth="1"/>
  </cols>
  <sheetData>
    <row r="2" spans="1:3" ht="38.25" customHeight="1">
      <c r="A2" s="64" t="s">
        <v>47</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8.7109375" style="0" customWidth="1"/>
    <col min="2" max="2" width="42.7109375" style="0" customWidth="1"/>
    <col min="3" max="4" width="18.421875" style="0" customWidth="1"/>
    <col min="5" max="5" width="36.421875" style="0" customWidth="1"/>
  </cols>
  <sheetData>
    <row r="2" spans="1:3" ht="38.25" customHeight="1">
      <c r="A2" s="64" t="s">
        <v>48</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8.8515625" style="0" customWidth="1"/>
    <col min="2" max="2" width="44.421875" style="0" customWidth="1"/>
    <col min="3" max="4" width="18.421875" style="0" customWidth="1"/>
    <col min="5" max="5" width="36.421875" style="0" customWidth="1"/>
  </cols>
  <sheetData>
    <row r="2" spans="1:3" ht="38.25" customHeight="1">
      <c r="A2" s="64" t="s">
        <v>49</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140625" style="0" customWidth="1"/>
    <col min="2" max="2" width="49.00390625" style="0" customWidth="1"/>
    <col min="3" max="4" width="18.421875" style="0" customWidth="1"/>
    <col min="5" max="5" width="36.421875" style="0" customWidth="1"/>
  </cols>
  <sheetData>
    <row r="2" spans="1:3" ht="38.25" customHeight="1">
      <c r="A2" s="64" t="s">
        <v>50</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8.8515625" style="0" customWidth="1"/>
    <col min="2" max="2" width="44.28125" style="0" customWidth="1"/>
    <col min="3" max="4" width="18.421875" style="0" customWidth="1"/>
    <col min="5" max="5" width="36.421875" style="0" customWidth="1"/>
  </cols>
  <sheetData>
    <row r="2" spans="1:3" ht="38.25" customHeight="1">
      <c r="A2" s="64" t="s">
        <v>51</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workbookViewId="0" topLeftCell="A1">
      <selection activeCell="C12" sqref="C12"/>
    </sheetView>
  </sheetViews>
  <sheetFormatPr defaultColWidth="8.7109375" defaultRowHeight="15"/>
  <cols>
    <col min="1" max="1" width="30.8515625" style="0" customWidth="1"/>
    <col min="2" max="4" width="18.421875" style="0" customWidth="1"/>
  </cols>
  <sheetData>
    <row r="2" spans="1:2" ht="38.25" customHeight="1">
      <c r="A2" s="64" t="s">
        <v>52</v>
      </c>
      <c r="B2" s="51"/>
    </row>
    <row r="3" spans="1:2" ht="30">
      <c r="A3" s="11" t="s">
        <v>53</v>
      </c>
      <c r="B3" s="20">
        <v>27000</v>
      </c>
    </row>
    <row r="5" spans="1:3" ht="90">
      <c r="A5" s="12" t="s">
        <v>61</v>
      </c>
      <c r="B5" s="11" t="s">
        <v>62</v>
      </c>
      <c r="C5" s="11" t="s">
        <v>63</v>
      </c>
    </row>
    <row r="6" spans="1:3" ht="15">
      <c r="A6" s="2" t="s">
        <v>5</v>
      </c>
      <c r="B6" s="43" t="e">
        <f>Role!C16</f>
        <v>#DIV/0!</v>
      </c>
      <c r="C6" s="21">
        <v>0.03</v>
      </c>
    </row>
    <row r="7" spans="1:3" ht="15">
      <c r="A7" s="2" t="s">
        <v>4</v>
      </c>
      <c r="B7" s="43" t="e">
        <f>Role!C27</f>
        <v>#DIV/0!</v>
      </c>
      <c r="C7" s="21">
        <v>0.07</v>
      </c>
    </row>
    <row r="8" spans="1:3" ht="15">
      <c r="A8" s="2" t="s">
        <v>2</v>
      </c>
      <c r="B8" s="43" t="e">
        <f>Role!C38</f>
        <v>#DIV/0!</v>
      </c>
      <c r="C8" s="21">
        <v>0.07</v>
      </c>
    </row>
    <row r="9" spans="1:3" ht="15">
      <c r="A9" s="2" t="s">
        <v>3</v>
      </c>
      <c r="B9" s="43" t="e">
        <f>Role!C49</f>
        <v>#DIV/0!</v>
      </c>
      <c r="C9" s="21">
        <v>0.15</v>
      </c>
    </row>
    <row r="10" spans="1:3" ht="15">
      <c r="A10" s="2" t="s">
        <v>55</v>
      </c>
      <c r="B10" s="43" t="e">
        <f>Role!C60</f>
        <v>#DIV/0!</v>
      </c>
      <c r="C10" s="21">
        <v>0.42</v>
      </c>
    </row>
    <row r="11" spans="1:3" ht="15">
      <c r="A11" s="2" t="s">
        <v>56</v>
      </c>
      <c r="B11" s="43" t="e">
        <f>Role!C71</f>
        <v>#DIV/0!</v>
      </c>
      <c r="C11" s="21">
        <v>0.2</v>
      </c>
    </row>
    <row r="12" spans="1:3" ht="15">
      <c r="A12" s="2" t="s">
        <v>57</v>
      </c>
      <c r="B12" s="43" t="e">
        <f>Role!C82</f>
        <v>#DIV/0!</v>
      </c>
      <c r="C12" s="21">
        <v>0.03</v>
      </c>
    </row>
    <row r="13" spans="1:3" ht="15">
      <c r="A13" s="47" t="s">
        <v>58</v>
      </c>
      <c r="B13" s="43" t="e">
        <f>Role!C93</f>
        <v>#DIV/0!</v>
      </c>
      <c r="C13" s="21">
        <v>0.01</v>
      </c>
    </row>
    <row r="14" spans="1:3" ht="15">
      <c r="A14" s="47" t="s">
        <v>59</v>
      </c>
      <c r="B14" s="43" t="e">
        <f>Role!C104</f>
        <v>#DIV/0!</v>
      </c>
      <c r="C14" s="21">
        <v>0.01</v>
      </c>
    </row>
    <row r="15" spans="1:3" ht="15">
      <c r="A15" s="47" t="s">
        <v>60</v>
      </c>
      <c r="B15" s="43" t="e">
        <f>Role!C115</f>
        <v>#DIV/0!</v>
      </c>
      <c r="C15" s="21">
        <v>0.01</v>
      </c>
    </row>
    <row r="18" spans="1:2" ht="45">
      <c r="A18" s="22" t="s">
        <v>67</v>
      </c>
      <c r="B18" s="23" t="e">
        <f>C6*B3*B6+C7*B3*B7+C8*B3*B8+C9*B3*B9+C10*B3*B10+C11*B3*B11+C12*B3*B12+B13*B3*C13+B14*B3*C14+B15*B3*C15</f>
        <v>#DIV/0!</v>
      </c>
    </row>
    <row r="21" spans="1:3" ht="31.5" customHeight="1">
      <c r="A21" s="66" t="s">
        <v>81</v>
      </c>
      <c r="B21" s="66"/>
      <c r="C21" s="66"/>
    </row>
  </sheetData>
  <mergeCells count="2">
    <mergeCell ref="A2:B2"/>
    <mergeCell ref="A21:C2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workbookViewId="0" topLeftCell="A22">
      <selection activeCell="B26" sqref="B26"/>
    </sheetView>
  </sheetViews>
  <sheetFormatPr defaultColWidth="8.7109375" defaultRowHeight="15"/>
  <cols>
    <col min="1" max="1" width="50.00390625" style="0" customWidth="1"/>
    <col min="2" max="2" width="21.00390625" style="0" customWidth="1"/>
    <col min="3" max="3" width="24.8515625" style="0" customWidth="1"/>
    <col min="4" max="4" width="18.421875" style="1" customWidth="1"/>
  </cols>
  <sheetData>
    <row r="2" spans="1:4" ht="15.75">
      <c r="A2" s="16" t="s">
        <v>6</v>
      </c>
      <c r="B2" s="16"/>
      <c r="C2" s="16"/>
      <c r="D2" s="17"/>
    </row>
    <row r="4" spans="1:4" ht="45.75" customHeight="1">
      <c r="A4" s="6" t="s">
        <v>0</v>
      </c>
      <c r="B4" s="4" t="s">
        <v>7</v>
      </c>
      <c r="C4" s="4" t="s">
        <v>8</v>
      </c>
      <c r="D4" s="4" t="s">
        <v>9</v>
      </c>
    </row>
    <row r="5" spans="1:4" ht="15">
      <c r="A5" s="7" t="s">
        <v>10</v>
      </c>
      <c r="B5" s="14">
        <f>'P-001'!E106</f>
        <v>0</v>
      </c>
      <c r="C5" s="18">
        <v>24</v>
      </c>
      <c r="D5" s="15">
        <f aca="true" t="shared" si="0" ref="D5:D25">B5*C5</f>
        <v>0</v>
      </c>
    </row>
    <row r="6" spans="1:4" ht="15">
      <c r="A6" s="7" t="s">
        <v>11</v>
      </c>
      <c r="B6" s="14">
        <f>'P-002'!E106</f>
        <v>0</v>
      </c>
      <c r="C6" s="18">
        <v>12</v>
      </c>
      <c r="D6" s="15">
        <f t="shared" si="0"/>
        <v>0</v>
      </c>
    </row>
    <row r="7" spans="1:4" ht="15">
      <c r="A7" s="7" t="s">
        <v>12</v>
      </c>
      <c r="B7" s="14">
        <f>'P-003'!E106</f>
        <v>0</v>
      </c>
      <c r="C7" s="18">
        <v>36</v>
      </c>
      <c r="D7" s="15">
        <f t="shared" si="0"/>
        <v>0</v>
      </c>
    </row>
    <row r="8" spans="1:4" ht="15">
      <c r="A8" s="7" t="s">
        <v>13</v>
      </c>
      <c r="B8" s="14">
        <f>'P-004'!E106</f>
        <v>0</v>
      </c>
      <c r="C8" s="18">
        <v>36</v>
      </c>
      <c r="D8" s="15">
        <f t="shared" si="0"/>
        <v>0</v>
      </c>
    </row>
    <row r="9" spans="1:4" ht="32.25" customHeight="1">
      <c r="A9" s="7" t="s">
        <v>14</v>
      </c>
      <c r="B9" s="14">
        <f>'CC-001'!E106</f>
        <v>0</v>
      </c>
      <c r="C9" s="18">
        <v>36</v>
      </c>
      <c r="D9" s="15">
        <f t="shared" si="0"/>
        <v>0</v>
      </c>
    </row>
    <row r="10" spans="1:4" ht="34.5" customHeight="1">
      <c r="A10" s="7" t="s">
        <v>15</v>
      </c>
      <c r="B10" s="14">
        <f>'CC-002'!E106</f>
        <v>0</v>
      </c>
      <c r="C10" s="18">
        <v>36</v>
      </c>
      <c r="D10" s="15">
        <f t="shared" si="0"/>
        <v>0</v>
      </c>
    </row>
    <row r="11" spans="1:4" ht="33.75" customHeight="1">
      <c r="A11" s="7" t="s">
        <v>16</v>
      </c>
      <c r="B11" s="14">
        <f>'IZR-001'!E106</f>
        <v>0</v>
      </c>
      <c r="C11" s="18">
        <v>36</v>
      </c>
      <c r="D11" s="15">
        <f t="shared" si="0"/>
        <v>0</v>
      </c>
    </row>
    <row r="12" spans="1:4" ht="30">
      <c r="A12" s="7" t="s">
        <v>17</v>
      </c>
      <c r="B12" s="14">
        <f>'IZR-002'!E106</f>
        <v>0</v>
      </c>
      <c r="C12" s="18">
        <v>36</v>
      </c>
      <c r="D12" s="15">
        <f t="shared" si="0"/>
        <v>0</v>
      </c>
    </row>
    <row r="13" spans="1:4" ht="15">
      <c r="A13" s="7" t="s">
        <v>18</v>
      </c>
      <c r="B13" s="14">
        <f>'LPIS - 001'!E106</f>
        <v>0</v>
      </c>
      <c r="C13" s="18">
        <v>24</v>
      </c>
      <c r="D13" s="15">
        <f t="shared" si="0"/>
        <v>0</v>
      </c>
    </row>
    <row r="14" spans="1:4" ht="15">
      <c r="A14" s="7" t="s">
        <v>19</v>
      </c>
      <c r="B14" s="14">
        <f>'LPIS - 002'!E106</f>
        <v>0</v>
      </c>
      <c r="C14" s="18">
        <v>12</v>
      </c>
      <c r="D14" s="15">
        <f t="shared" si="0"/>
        <v>0</v>
      </c>
    </row>
    <row r="15" spans="1:4" ht="15">
      <c r="A15" s="7" t="s">
        <v>20</v>
      </c>
      <c r="B15" s="14">
        <f>'SR - 001'!E106</f>
        <v>0</v>
      </c>
      <c r="C15" s="18">
        <v>36</v>
      </c>
      <c r="D15" s="15">
        <f t="shared" si="0"/>
        <v>0</v>
      </c>
    </row>
    <row r="16" spans="1:4" ht="15">
      <c r="A16" s="7" t="s">
        <v>21</v>
      </c>
      <c r="B16" s="14">
        <f>'SR-002'!E106</f>
        <v>0</v>
      </c>
      <c r="C16" s="18">
        <v>36</v>
      </c>
      <c r="D16" s="15">
        <f t="shared" si="0"/>
        <v>0</v>
      </c>
    </row>
    <row r="17" spans="1:4" ht="15">
      <c r="A17" s="7" t="s">
        <v>22</v>
      </c>
      <c r="B17" s="14">
        <f>'SR – 003'!E106</f>
        <v>0</v>
      </c>
      <c r="C17" s="18">
        <v>36</v>
      </c>
      <c r="D17" s="15">
        <f t="shared" si="0"/>
        <v>0</v>
      </c>
    </row>
    <row r="18" spans="1:4" ht="30">
      <c r="A18" s="7" t="s">
        <v>65</v>
      </c>
      <c r="B18" s="14">
        <f>'SR - 004'!E106</f>
        <v>0</v>
      </c>
      <c r="C18" s="18">
        <v>36</v>
      </c>
      <c r="D18" s="15">
        <f aca="true" t="shared" si="1" ref="D18">B18*C18</f>
        <v>0</v>
      </c>
    </row>
    <row r="19" spans="1:4" ht="30">
      <c r="A19" s="7" t="s">
        <v>23</v>
      </c>
      <c r="B19" s="14">
        <f>'EPH-001'!E106</f>
        <v>0</v>
      </c>
      <c r="C19" s="18">
        <v>24</v>
      </c>
      <c r="D19" s="15">
        <f t="shared" si="0"/>
        <v>0</v>
      </c>
    </row>
    <row r="20" spans="1:4" ht="30">
      <c r="A20" s="7" t="s">
        <v>69</v>
      </c>
      <c r="B20" s="14">
        <f>'EPH-002'!E106</f>
        <v>0</v>
      </c>
      <c r="C20" s="18">
        <v>12</v>
      </c>
      <c r="D20" s="15">
        <f aca="true" t="shared" si="2" ref="D20">B20*C20</f>
        <v>0</v>
      </c>
    </row>
    <row r="21" spans="1:4" ht="15">
      <c r="A21" s="7" t="s">
        <v>24</v>
      </c>
      <c r="B21" s="14">
        <f>'RH-001'!E106</f>
        <v>0</v>
      </c>
      <c r="C21" s="18">
        <v>36</v>
      </c>
      <c r="D21" s="15">
        <f t="shared" si="0"/>
        <v>0</v>
      </c>
    </row>
    <row r="22" spans="1:4" ht="15">
      <c r="A22" s="7" t="s">
        <v>25</v>
      </c>
      <c r="B22" s="14">
        <f>'SZR - 001'!E106</f>
        <v>0</v>
      </c>
      <c r="C22" s="18">
        <v>36</v>
      </c>
      <c r="D22" s="15">
        <f t="shared" si="0"/>
        <v>0</v>
      </c>
    </row>
    <row r="23" spans="1:4" ht="15">
      <c r="A23" s="7" t="s">
        <v>26</v>
      </c>
      <c r="B23" s="14">
        <f>'SZR - 002'!E106</f>
        <v>0</v>
      </c>
      <c r="C23" s="18">
        <v>36</v>
      </c>
      <c r="D23" s="15">
        <f t="shared" si="0"/>
        <v>0</v>
      </c>
    </row>
    <row r="24" spans="1:4" ht="15">
      <c r="A24" s="7" t="s">
        <v>27</v>
      </c>
      <c r="B24" s="14">
        <f>'SZR - 003'!E106</f>
        <v>0</v>
      </c>
      <c r="C24" s="18">
        <v>36</v>
      </c>
      <c r="D24" s="15">
        <f t="shared" si="0"/>
        <v>0</v>
      </c>
    </row>
    <row r="25" spans="1:4" ht="15.75" thickBot="1">
      <c r="A25" s="25" t="s">
        <v>28</v>
      </c>
      <c r="B25" s="26">
        <f>'SDB-001'!E106</f>
        <v>0</v>
      </c>
      <c r="C25" s="27">
        <v>36</v>
      </c>
      <c r="D25" s="28">
        <f t="shared" si="0"/>
        <v>0</v>
      </c>
    </row>
    <row r="26" spans="1:4" ht="30" customHeight="1" thickBot="1">
      <c r="A26" s="29" t="s">
        <v>78</v>
      </c>
      <c r="B26" s="30" t="e">
        <f>'Služby výkonově hrazené '!B18</f>
        <v>#DIV/0!</v>
      </c>
      <c r="C26" s="31">
        <v>1</v>
      </c>
      <c r="D26" s="37" t="e">
        <f>B26*C26</f>
        <v>#DIV/0!</v>
      </c>
    </row>
    <row r="27" spans="1:4" ht="15.75" thickBot="1">
      <c r="A27" s="29" t="s">
        <v>77</v>
      </c>
      <c r="B27" s="37" t="s">
        <v>33</v>
      </c>
      <c r="C27" s="37" t="s">
        <v>33</v>
      </c>
      <c r="D27" s="37">
        <f>SUM(D4:D25)</f>
        <v>0</v>
      </c>
    </row>
    <row r="28" spans="1:4" ht="25.5" customHeight="1" thickBot="1">
      <c r="A28" s="59" t="s">
        <v>29</v>
      </c>
      <c r="B28" s="60"/>
      <c r="C28" s="60"/>
      <c r="D28" s="38" t="e">
        <f>SUM(D26:D27)</f>
        <v>#DIV/0!</v>
      </c>
    </row>
  </sheetData>
  <mergeCells count="1">
    <mergeCell ref="A28:C2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workbookViewId="0" topLeftCell="A1">
      <selection activeCell="B5" sqref="B5"/>
    </sheetView>
  </sheetViews>
  <sheetFormatPr defaultColWidth="8.7109375" defaultRowHeight="15"/>
  <cols>
    <col min="1" max="1" width="29.00390625" style="0" customWidth="1"/>
    <col min="2" max="2" width="35.140625" style="32" customWidth="1"/>
    <col min="3" max="3" width="21.7109375" style="0" customWidth="1"/>
    <col min="4" max="6" width="18.421875" style="0" customWidth="1"/>
  </cols>
  <sheetData>
    <row r="2" spans="1:4" ht="19.5" customHeight="1">
      <c r="A2" s="61" t="s">
        <v>30</v>
      </c>
      <c r="B2" s="62"/>
      <c r="C2" s="62"/>
      <c r="D2" s="62"/>
    </row>
    <row r="5" spans="1:5" ht="93" customHeight="1">
      <c r="A5" s="12" t="s">
        <v>76</v>
      </c>
      <c r="B5" s="11" t="s">
        <v>86</v>
      </c>
      <c r="C5" s="11" t="s">
        <v>79</v>
      </c>
      <c r="D5" s="11" t="s">
        <v>1</v>
      </c>
      <c r="E5" s="11" t="s">
        <v>31</v>
      </c>
    </row>
    <row r="6" spans="1:5" ht="15.75" customHeight="1">
      <c r="A6" s="54" t="s">
        <v>5</v>
      </c>
      <c r="B6" s="39">
        <f>Role!B6</f>
        <v>0</v>
      </c>
      <c r="C6" s="33"/>
      <c r="D6" s="8">
        <f>Role!C6</f>
        <v>0</v>
      </c>
      <c r="E6" s="9">
        <f>C6*D6</f>
        <v>0</v>
      </c>
    </row>
    <row r="7" spans="1:5" ht="15.75" customHeight="1">
      <c r="A7" s="55"/>
      <c r="B7" s="39">
        <f>Role!B7</f>
        <v>0</v>
      </c>
      <c r="C7" s="33"/>
      <c r="D7" s="8">
        <f>Role!C7</f>
        <v>0</v>
      </c>
      <c r="E7" s="9">
        <f aca="true" t="shared" si="0" ref="E7:E70">C7*D7</f>
        <v>0</v>
      </c>
    </row>
    <row r="8" spans="1:5" ht="15.75" customHeight="1">
      <c r="A8" s="55"/>
      <c r="B8" s="39">
        <f>Role!B8</f>
        <v>0</v>
      </c>
      <c r="C8" s="33"/>
      <c r="D8" s="8">
        <f>Role!C8</f>
        <v>0</v>
      </c>
      <c r="E8" s="9">
        <f t="shared" si="0"/>
        <v>0</v>
      </c>
    </row>
    <row r="9" spans="1:5" ht="15.75" customHeight="1">
      <c r="A9" s="55"/>
      <c r="B9" s="39">
        <f>Role!B9</f>
        <v>0</v>
      </c>
      <c r="C9" s="33"/>
      <c r="D9" s="8">
        <f>Role!C9</f>
        <v>0</v>
      </c>
      <c r="E9" s="9">
        <f t="shared" si="0"/>
        <v>0</v>
      </c>
    </row>
    <row r="10" spans="1:5" ht="15.75" customHeight="1">
      <c r="A10" s="55"/>
      <c r="B10" s="39">
        <f>Role!B10</f>
        <v>0</v>
      </c>
      <c r="C10" s="33"/>
      <c r="D10" s="8">
        <f>Role!C10</f>
        <v>0</v>
      </c>
      <c r="E10" s="9">
        <f t="shared" si="0"/>
        <v>0</v>
      </c>
    </row>
    <row r="11" spans="1:5" ht="15.75" customHeight="1">
      <c r="A11" s="55"/>
      <c r="B11" s="39">
        <f>Role!B11</f>
        <v>0</v>
      </c>
      <c r="C11" s="33"/>
      <c r="D11" s="8">
        <f>Role!C11</f>
        <v>0</v>
      </c>
      <c r="E11" s="9">
        <f t="shared" si="0"/>
        <v>0</v>
      </c>
    </row>
    <row r="12" spans="1:5" ht="15.75" customHeight="1">
      <c r="A12" s="55"/>
      <c r="B12" s="39">
        <f>Role!B12</f>
        <v>0</v>
      </c>
      <c r="C12" s="33"/>
      <c r="D12" s="8">
        <f>Role!C12</f>
        <v>0</v>
      </c>
      <c r="E12" s="9">
        <f t="shared" si="0"/>
        <v>0</v>
      </c>
    </row>
    <row r="13" spans="1:5" ht="15.75" customHeight="1">
      <c r="A13" s="55"/>
      <c r="B13" s="39">
        <f>Role!B13</f>
        <v>0</v>
      </c>
      <c r="C13" s="33"/>
      <c r="D13" s="8">
        <f>Role!C13</f>
        <v>0</v>
      </c>
      <c r="E13" s="9">
        <f t="shared" si="0"/>
        <v>0</v>
      </c>
    </row>
    <row r="14" spans="1:5" ht="15.75" customHeight="1">
      <c r="A14" s="55"/>
      <c r="B14" s="39">
        <f>Role!B14</f>
        <v>0</v>
      </c>
      <c r="C14" s="33"/>
      <c r="D14" s="8">
        <f>Role!C14</f>
        <v>0</v>
      </c>
      <c r="E14" s="9">
        <f t="shared" si="0"/>
        <v>0</v>
      </c>
    </row>
    <row r="15" spans="1:5" ht="15.75" customHeight="1">
      <c r="A15" s="56"/>
      <c r="B15" s="39">
        <f>Role!B15</f>
        <v>0</v>
      </c>
      <c r="C15" s="33"/>
      <c r="D15" s="8">
        <f>Role!C15</f>
        <v>0</v>
      </c>
      <c r="E15" s="9">
        <f t="shared" si="0"/>
        <v>0</v>
      </c>
    </row>
    <row r="16" spans="1:5" ht="15.75" customHeight="1">
      <c r="A16" s="54" t="s">
        <v>4</v>
      </c>
      <c r="B16" s="39">
        <f>Role!B17</f>
        <v>0</v>
      </c>
      <c r="C16" s="33"/>
      <c r="D16" s="8">
        <f>Role!C17</f>
        <v>0</v>
      </c>
      <c r="E16" s="9">
        <f t="shared" si="0"/>
        <v>0</v>
      </c>
    </row>
    <row r="17" spans="1:5" ht="15.75" customHeight="1">
      <c r="A17" s="55"/>
      <c r="B17" s="39">
        <f>Role!B18</f>
        <v>0</v>
      </c>
      <c r="C17" s="33"/>
      <c r="D17" s="8">
        <f>Role!C18</f>
        <v>0</v>
      </c>
      <c r="E17" s="9">
        <f t="shared" si="0"/>
        <v>0</v>
      </c>
    </row>
    <row r="18" spans="1:5" ht="15.75" customHeight="1">
      <c r="A18" s="55"/>
      <c r="B18" s="39">
        <f>Role!B19</f>
        <v>0</v>
      </c>
      <c r="C18" s="33"/>
      <c r="D18" s="8">
        <f>Role!C19</f>
        <v>0</v>
      </c>
      <c r="E18" s="9">
        <f t="shared" si="0"/>
        <v>0</v>
      </c>
    </row>
    <row r="19" spans="1:5" ht="15.75" customHeight="1">
      <c r="A19" s="55"/>
      <c r="B19" s="39">
        <f>Role!B20</f>
        <v>0</v>
      </c>
      <c r="C19" s="33"/>
      <c r="D19" s="8">
        <f>Role!C20</f>
        <v>0</v>
      </c>
      <c r="E19" s="9">
        <f t="shared" si="0"/>
        <v>0</v>
      </c>
    </row>
    <row r="20" spans="1:5" ht="15.75" customHeight="1">
      <c r="A20" s="55"/>
      <c r="B20" s="39">
        <f>Role!B21</f>
        <v>0</v>
      </c>
      <c r="C20" s="33"/>
      <c r="D20" s="8">
        <f>Role!C21</f>
        <v>0</v>
      </c>
      <c r="E20" s="9">
        <f t="shared" si="0"/>
        <v>0</v>
      </c>
    </row>
    <row r="21" spans="1:5" ht="15.75" customHeight="1">
      <c r="A21" s="55"/>
      <c r="B21" s="39">
        <f>Role!B22</f>
        <v>0</v>
      </c>
      <c r="C21" s="33"/>
      <c r="D21" s="8">
        <f>Role!C22</f>
        <v>0</v>
      </c>
      <c r="E21" s="9">
        <f t="shared" si="0"/>
        <v>0</v>
      </c>
    </row>
    <row r="22" spans="1:5" ht="15.75" customHeight="1">
      <c r="A22" s="55"/>
      <c r="B22" s="39">
        <f>Role!B23</f>
        <v>0</v>
      </c>
      <c r="C22" s="33"/>
      <c r="D22" s="8">
        <f>Role!C23</f>
        <v>0</v>
      </c>
      <c r="E22" s="9">
        <f t="shared" si="0"/>
        <v>0</v>
      </c>
    </row>
    <row r="23" spans="1:5" ht="15.75" customHeight="1">
      <c r="A23" s="55"/>
      <c r="B23" s="39">
        <f>Role!B24</f>
        <v>0</v>
      </c>
      <c r="C23" s="33"/>
      <c r="D23" s="8">
        <f>Role!C24</f>
        <v>0</v>
      </c>
      <c r="E23" s="9">
        <f t="shared" si="0"/>
        <v>0</v>
      </c>
    </row>
    <row r="24" spans="1:5" ht="15.75" customHeight="1">
      <c r="A24" s="55"/>
      <c r="B24" s="39">
        <f>Role!B25</f>
        <v>0</v>
      </c>
      <c r="C24" s="33"/>
      <c r="D24" s="8">
        <f>Role!C25</f>
        <v>0</v>
      </c>
      <c r="E24" s="9">
        <f t="shared" si="0"/>
        <v>0</v>
      </c>
    </row>
    <row r="25" spans="1:5" ht="15.75" customHeight="1">
      <c r="A25" s="55"/>
      <c r="B25" s="39">
        <f>Role!B26</f>
        <v>0</v>
      </c>
      <c r="C25" s="33"/>
      <c r="D25" s="8">
        <f>Role!C26</f>
        <v>0</v>
      </c>
      <c r="E25" s="9">
        <f t="shared" si="0"/>
        <v>0</v>
      </c>
    </row>
    <row r="26" spans="1:5" ht="15.75" customHeight="1">
      <c r="A26" s="54" t="s">
        <v>2</v>
      </c>
      <c r="B26" s="39">
        <f>Role!B28</f>
        <v>0</v>
      </c>
      <c r="C26" s="33"/>
      <c r="D26" s="8">
        <f>Role!C28</f>
        <v>0</v>
      </c>
      <c r="E26" s="9">
        <f t="shared" si="0"/>
        <v>0</v>
      </c>
    </row>
    <row r="27" spans="1:5" ht="15.75" customHeight="1">
      <c r="A27" s="55"/>
      <c r="B27" s="39">
        <f>Role!B29</f>
        <v>0</v>
      </c>
      <c r="C27" s="33"/>
      <c r="D27" s="8">
        <f>Role!C29</f>
        <v>0</v>
      </c>
      <c r="E27" s="9">
        <f t="shared" si="0"/>
        <v>0</v>
      </c>
    </row>
    <row r="28" spans="1:5" ht="15.75" customHeight="1">
      <c r="A28" s="55"/>
      <c r="B28" s="39">
        <f>Role!B30</f>
        <v>0</v>
      </c>
      <c r="C28" s="33"/>
      <c r="D28" s="8">
        <f>Role!C30</f>
        <v>0</v>
      </c>
      <c r="E28" s="9">
        <f t="shared" si="0"/>
        <v>0</v>
      </c>
    </row>
    <row r="29" spans="1:5" ht="15.75" customHeight="1">
      <c r="A29" s="55"/>
      <c r="B29" s="39">
        <f>Role!B31</f>
        <v>0</v>
      </c>
      <c r="C29" s="33"/>
      <c r="D29" s="8">
        <f>Role!C31</f>
        <v>0</v>
      </c>
      <c r="E29" s="9">
        <f t="shared" si="0"/>
        <v>0</v>
      </c>
    </row>
    <row r="30" spans="1:5" ht="15.75" customHeight="1">
      <c r="A30" s="55"/>
      <c r="B30" s="39">
        <f>Role!B32</f>
        <v>0</v>
      </c>
      <c r="C30" s="33"/>
      <c r="D30" s="8">
        <f>Role!C32</f>
        <v>0</v>
      </c>
      <c r="E30" s="9">
        <f t="shared" si="0"/>
        <v>0</v>
      </c>
    </row>
    <row r="31" spans="1:5" ht="15.75" customHeight="1">
      <c r="A31" s="55"/>
      <c r="B31" s="39">
        <f>Role!B33</f>
        <v>0</v>
      </c>
      <c r="C31" s="33"/>
      <c r="D31" s="8">
        <f>Role!C33</f>
        <v>0</v>
      </c>
      <c r="E31" s="9">
        <f t="shared" si="0"/>
        <v>0</v>
      </c>
    </row>
    <row r="32" spans="1:5" ht="15.75" customHeight="1">
      <c r="A32" s="55"/>
      <c r="B32" s="39">
        <f>Role!B34</f>
        <v>0</v>
      </c>
      <c r="C32" s="33"/>
      <c r="D32" s="8">
        <f>Role!C34</f>
        <v>0</v>
      </c>
      <c r="E32" s="9">
        <f t="shared" si="0"/>
        <v>0</v>
      </c>
    </row>
    <row r="33" spans="1:5" ht="15.75" customHeight="1">
      <c r="A33" s="55"/>
      <c r="B33" s="39">
        <f>Role!B35</f>
        <v>0</v>
      </c>
      <c r="C33" s="33"/>
      <c r="D33" s="8">
        <f>Role!C35</f>
        <v>0</v>
      </c>
      <c r="E33" s="9">
        <f t="shared" si="0"/>
        <v>0</v>
      </c>
    </row>
    <row r="34" spans="1:5" ht="15.75" customHeight="1">
      <c r="A34" s="55"/>
      <c r="B34" s="39">
        <f>Role!B36</f>
        <v>0</v>
      </c>
      <c r="C34" s="33"/>
      <c r="D34" s="8">
        <f>Role!C36</f>
        <v>0</v>
      </c>
      <c r="E34" s="9">
        <f t="shared" si="0"/>
        <v>0</v>
      </c>
    </row>
    <row r="35" spans="1:5" ht="15.75" customHeight="1">
      <c r="A35" s="55"/>
      <c r="B35" s="39">
        <f>Role!B37</f>
        <v>0</v>
      </c>
      <c r="C35" s="33"/>
      <c r="D35" s="8">
        <f>Role!C37</f>
        <v>0</v>
      </c>
      <c r="E35" s="9">
        <f t="shared" si="0"/>
        <v>0</v>
      </c>
    </row>
    <row r="36" spans="1:5" ht="15.75" customHeight="1">
      <c r="A36" s="54" t="s">
        <v>3</v>
      </c>
      <c r="B36" s="39">
        <f>Role!B39</f>
        <v>0</v>
      </c>
      <c r="C36" s="33"/>
      <c r="D36" s="8">
        <f>Role!C39</f>
        <v>0</v>
      </c>
      <c r="E36" s="9">
        <f t="shared" si="0"/>
        <v>0</v>
      </c>
    </row>
    <row r="37" spans="1:5" ht="15.75" customHeight="1">
      <c r="A37" s="55"/>
      <c r="B37" s="39">
        <f>Role!B40</f>
        <v>0</v>
      </c>
      <c r="C37" s="33"/>
      <c r="D37" s="8">
        <f>Role!C40</f>
        <v>0</v>
      </c>
      <c r="E37" s="9">
        <f t="shared" si="0"/>
        <v>0</v>
      </c>
    </row>
    <row r="38" spans="1:5" ht="15.75" customHeight="1">
      <c r="A38" s="55"/>
      <c r="B38" s="39">
        <f>Role!B41</f>
        <v>0</v>
      </c>
      <c r="C38" s="33"/>
      <c r="D38" s="8">
        <f>Role!C41</f>
        <v>0</v>
      </c>
      <c r="E38" s="9">
        <f t="shared" si="0"/>
        <v>0</v>
      </c>
    </row>
    <row r="39" spans="1:5" ht="15.75" customHeight="1">
      <c r="A39" s="55"/>
      <c r="B39" s="39">
        <f>Role!B42</f>
        <v>0</v>
      </c>
      <c r="C39" s="33"/>
      <c r="D39" s="8">
        <f>Role!C42</f>
        <v>0</v>
      </c>
      <c r="E39" s="9">
        <f t="shared" si="0"/>
        <v>0</v>
      </c>
    </row>
    <row r="40" spans="1:5" ht="15.75" customHeight="1">
      <c r="A40" s="55"/>
      <c r="B40" s="39">
        <f>Role!B43</f>
        <v>0</v>
      </c>
      <c r="C40" s="33"/>
      <c r="D40" s="8">
        <f>Role!C43</f>
        <v>0</v>
      </c>
      <c r="E40" s="9">
        <f t="shared" si="0"/>
        <v>0</v>
      </c>
    </row>
    <row r="41" spans="1:5" ht="15.75" customHeight="1">
      <c r="A41" s="55"/>
      <c r="B41" s="39">
        <f>Role!B44</f>
        <v>0</v>
      </c>
      <c r="C41" s="33"/>
      <c r="D41" s="8">
        <f>Role!C44</f>
        <v>0</v>
      </c>
      <c r="E41" s="9">
        <f t="shared" si="0"/>
        <v>0</v>
      </c>
    </row>
    <row r="42" spans="1:5" ht="15.75" customHeight="1">
      <c r="A42" s="55"/>
      <c r="B42" s="39">
        <f>Role!B45</f>
        <v>0</v>
      </c>
      <c r="C42" s="33"/>
      <c r="D42" s="8">
        <f>Role!C45</f>
        <v>0</v>
      </c>
      <c r="E42" s="9">
        <f t="shared" si="0"/>
        <v>0</v>
      </c>
    </row>
    <row r="43" spans="1:5" ht="15.75" customHeight="1">
      <c r="A43" s="55"/>
      <c r="B43" s="39">
        <f>Role!B46</f>
        <v>0</v>
      </c>
      <c r="C43" s="33"/>
      <c r="D43" s="8">
        <f>Role!C46</f>
        <v>0</v>
      </c>
      <c r="E43" s="9">
        <f t="shared" si="0"/>
        <v>0</v>
      </c>
    </row>
    <row r="44" spans="1:5" ht="15.75" customHeight="1">
      <c r="A44" s="55"/>
      <c r="B44" s="39">
        <f>Role!B47</f>
        <v>0</v>
      </c>
      <c r="C44" s="33"/>
      <c r="D44" s="8">
        <f>Role!C47</f>
        <v>0</v>
      </c>
      <c r="E44" s="9">
        <f t="shared" si="0"/>
        <v>0</v>
      </c>
    </row>
    <row r="45" spans="1:5" ht="15.75" customHeight="1">
      <c r="A45" s="55"/>
      <c r="B45" s="39">
        <f>Role!B48</f>
        <v>0</v>
      </c>
      <c r="C45" s="33"/>
      <c r="D45" s="8">
        <f>Role!C48</f>
        <v>0</v>
      </c>
      <c r="E45" s="9">
        <f t="shared" si="0"/>
        <v>0</v>
      </c>
    </row>
    <row r="46" spans="1:5" ht="15.75" customHeight="1">
      <c r="A46" s="54" t="s">
        <v>55</v>
      </c>
      <c r="B46" s="39">
        <f>Role!B50</f>
        <v>0</v>
      </c>
      <c r="C46" s="33"/>
      <c r="D46" s="8">
        <f>Role!C50</f>
        <v>0</v>
      </c>
      <c r="E46" s="9">
        <f t="shared" si="0"/>
        <v>0</v>
      </c>
    </row>
    <row r="47" spans="1:5" ht="15.75" customHeight="1">
      <c r="A47" s="55"/>
      <c r="B47" s="39">
        <f>Role!B51</f>
        <v>0</v>
      </c>
      <c r="C47" s="33"/>
      <c r="D47" s="8">
        <f>Role!C51</f>
        <v>0</v>
      </c>
      <c r="E47" s="9">
        <f t="shared" si="0"/>
        <v>0</v>
      </c>
    </row>
    <row r="48" spans="1:5" ht="15.75" customHeight="1">
      <c r="A48" s="55"/>
      <c r="B48" s="39">
        <f>Role!B52</f>
        <v>0</v>
      </c>
      <c r="C48" s="33"/>
      <c r="D48" s="8">
        <f>Role!C52</f>
        <v>0</v>
      </c>
      <c r="E48" s="9">
        <f t="shared" si="0"/>
        <v>0</v>
      </c>
    </row>
    <row r="49" spans="1:5" ht="15.75" customHeight="1">
      <c r="A49" s="55"/>
      <c r="B49" s="39">
        <f>Role!B53</f>
        <v>0</v>
      </c>
      <c r="C49" s="33"/>
      <c r="D49" s="8">
        <f>Role!C53</f>
        <v>0</v>
      </c>
      <c r="E49" s="9">
        <f t="shared" si="0"/>
        <v>0</v>
      </c>
    </row>
    <row r="50" spans="1:5" ht="15.75" customHeight="1">
      <c r="A50" s="55"/>
      <c r="B50" s="39">
        <f>Role!B54</f>
        <v>0</v>
      </c>
      <c r="C50" s="33"/>
      <c r="D50" s="8">
        <f>Role!C54</f>
        <v>0</v>
      </c>
      <c r="E50" s="9">
        <f t="shared" si="0"/>
        <v>0</v>
      </c>
    </row>
    <row r="51" spans="1:5" ht="15.75" customHeight="1">
      <c r="A51" s="55"/>
      <c r="B51" s="39">
        <f>Role!B55</f>
        <v>0</v>
      </c>
      <c r="C51" s="33"/>
      <c r="D51" s="8">
        <f>Role!C55</f>
        <v>0</v>
      </c>
      <c r="E51" s="9">
        <f t="shared" si="0"/>
        <v>0</v>
      </c>
    </row>
    <row r="52" spans="1:5" ht="15.75" customHeight="1">
      <c r="A52" s="55"/>
      <c r="B52" s="39">
        <f>Role!B56</f>
        <v>0</v>
      </c>
      <c r="C52" s="33"/>
      <c r="D52" s="8">
        <f>Role!C56</f>
        <v>0</v>
      </c>
      <c r="E52" s="9">
        <f t="shared" si="0"/>
        <v>0</v>
      </c>
    </row>
    <row r="53" spans="1:5" ht="15.75" customHeight="1">
      <c r="A53" s="55"/>
      <c r="B53" s="39">
        <f>Role!B57</f>
        <v>0</v>
      </c>
      <c r="C53" s="33"/>
      <c r="D53" s="8">
        <f>Role!C57</f>
        <v>0</v>
      </c>
      <c r="E53" s="9">
        <f t="shared" si="0"/>
        <v>0</v>
      </c>
    </row>
    <row r="54" spans="1:5" ht="15.75" customHeight="1">
      <c r="A54" s="55"/>
      <c r="B54" s="39">
        <f>Role!B58</f>
        <v>0</v>
      </c>
      <c r="C54" s="33"/>
      <c r="D54" s="8">
        <f>Role!C58</f>
        <v>0</v>
      </c>
      <c r="E54" s="9">
        <f t="shared" si="0"/>
        <v>0</v>
      </c>
    </row>
    <row r="55" spans="1:5" ht="15.75" customHeight="1">
      <c r="A55" s="55"/>
      <c r="B55" s="39">
        <f>Role!B59</f>
        <v>0</v>
      </c>
      <c r="C55" s="33"/>
      <c r="D55" s="8">
        <f>Role!C59</f>
        <v>0</v>
      </c>
      <c r="E55" s="9">
        <f t="shared" si="0"/>
        <v>0</v>
      </c>
    </row>
    <row r="56" spans="1:5" ht="15.75" customHeight="1">
      <c r="A56" s="54" t="s">
        <v>56</v>
      </c>
      <c r="B56" s="39">
        <f>Role!B61</f>
        <v>0</v>
      </c>
      <c r="C56" s="33"/>
      <c r="D56" s="8">
        <f>Role!C61</f>
        <v>0</v>
      </c>
      <c r="E56" s="9">
        <f t="shared" si="0"/>
        <v>0</v>
      </c>
    </row>
    <row r="57" spans="1:5" ht="15.75" customHeight="1">
      <c r="A57" s="55"/>
      <c r="B57" s="39">
        <f>Role!B62</f>
        <v>0</v>
      </c>
      <c r="C57" s="33"/>
      <c r="D57" s="8">
        <f>Role!C62</f>
        <v>0</v>
      </c>
      <c r="E57" s="9">
        <f t="shared" si="0"/>
        <v>0</v>
      </c>
    </row>
    <row r="58" spans="1:5" ht="15.75" customHeight="1">
      <c r="A58" s="55"/>
      <c r="B58" s="39">
        <f>Role!B63</f>
        <v>0</v>
      </c>
      <c r="C58" s="33"/>
      <c r="D58" s="8">
        <f>Role!C63</f>
        <v>0</v>
      </c>
      <c r="E58" s="9">
        <f t="shared" si="0"/>
        <v>0</v>
      </c>
    </row>
    <row r="59" spans="1:5" ht="15.75" customHeight="1">
      <c r="A59" s="55"/>
      <c r="B59" s="39">
        <f>Role!B64</f>
        <v>0</v>
      </c>
      <c r="C59" s="33"/>
      <c r="D59" s="8">
        <f>Role!C64</f>
        <v>0</v>
      </c>
      <c r="E59" s="9">
        <f t="shared" si="0"/>
        <v>0</v>
      </c>
    </row>
    <row r="60" spans="1:5" ht="15.75" customHeight="1">
      <c r="A60" s="55"/>
      <c r="B60" s="39">
        <f>Role!B65</f>
        <v>0</v>
      </c>
      <c r="C60" s="33"/>
      <c r="D60" s="8">
        <f>Role!C65</f>
        <v>0</v>
      </c>
      <c r="E60" s="9">
        <f t="shared" si="0"/>
        <v>0</v>
      </c>
    </row>
    <row r="61" spans="1:5" ht="15.75" customHeight="1">
      <c r="A61" s="55"/>
      <c r="B61" s="39">
        <f>Role!B66</f>
        <v>0</v>
      </c>
      <c r="C61" s="33"/>
      <c r="D61" s="8">
        <f>Role!C66</f>
        <v>0</v>
      </c>
      <c r="E61" s="9">
        <f t="shared" si="0"/>
        <v>0</v>
      </c>
    </row>
    <row r="62" spans="1:5" ht="15.75" customHeight="1">
      <c r="A62" s="55"/>
      <c r="B62" s="39">
        <f>Role!B67</f>
        <v>0</v>
      </c>
      <c r="C62" s="33"/>
      <c r="D62" s="8">
        <f>Role!C67</f>
        <v>0</v>
      </c>
      <c r="E62" s="9">
        <f t="shared" si="0"/>
        <v>0</v>
      </c>
    </row>
    <row r="63" spans="1:5" ht="15.75" customHeight="1">
      <c r="A63" s="55"/>
      <c r="B63" s="39">
        <f>Role!B68</f>
        <v>0</v>
      </c>
      <c r="C63" s="33"/>
      <c r="D63" s="8">
        <f>Role!C68</f>
        <v>0</v>
      </c>
      <c r="E63" s="9">
        <f t="shared" si="0"/>
        <v>0</v>
      </c>
    </row>
    <row r="64" spans="1:5" ht="15.75" customHeight="1">
      <c r="A64" s="55"/>
      <c r="B64" s="39">
        <f>Role!B69</f>
        <v>0</v>
      </c>
      <c r="C64" s="33"/>
      <c r="D64" s="8">
        <f>Role!C69</f>
        <v>0</v>
      </c>
      <c r="E64" s="9">
        <f t="shared" si="0"/>
        <v>0</v>
      </c>
    </row>
    <row r="65" spans="1:5" ht="15.75" customHeight="1">
      <c r="A65" s="56"/>
      <c r="B65" s="39">
        <f>Role!B70</f>
        <v>0</v>
      </c>
      <c r="C65" s="33"/>
      <c r="D65" s="8">
        <f>Role!C70</f>
        <v>0</v>
      </c>
      <c r="E65" s="9">
        <f t="shared" si="0"/>
        <v>0</v>
      </c>
    </row>
    <row r="66" spans="1:5" ht="15.75" customHeight="1">
      <c r="A66" s="54" t="s">
        <v>57</v>
      </c>
      <c r="B66" s="39">
        <f>Role!B72</f>
        <v>0</v>
      </c>
      <c r="C66" s="33"/>
      <c r="D66" s="8">
        <f>Role!C72</f>
        <v>0</v>
      </c>
      <c r="E66" s="9">
        <f t="shared" si="0"/>
        <v>0</v>
      </c>
    </row>
    <row r="67" spans="1:5" ht="15.75" customHeight="1">
      <c r="A67" s="55"/>
      <c r="B67" s="39">
        <f>Role!B73</f>
        <v>0</v>
      </c>
      <c r="C67" s="33"/>
      <c r="D67" s="8">
        <f>Role!C73</f>
        <v>0</v>
      </c>
      <c r="E67" s="9">
        <f t="shared" si="0"/>
        <v>0</v>
      </c>
    </row>
    <row r="68" spans="1:5" ht="15.75" customHeight="1">
      <c r="A68" s="55"/>
      <c r="B68" s="39">
        <f>Role!B74</f>
        <v>0</v>
      </c>
      <c r="C68" s="33"/>
      <c r="D68" s="8">
        <f>Role!C74</f>
        <v>0</v>
      </c>
      <c r="E68" s="9">
        <f t="shared" si="0"/>
        <v>0</v>
      </c>
    </row>
    <row r="69" spans="1:5" ht="15.75" customHeight="1">
      <c r="A69" s="55"/>
      <c r="B69" s="39">
        <f>Role!B75</f>
        <v>0</v>
      </c>
      <c r="C69" s="33"/>
      <c r="D69" s="8">
        <f>Role!C75</f>
        <v>0</v>
      </c>
      <c r="E69" s="9">
        <f t="shared" si="0"/>
        <v>0</v>
      </c>
    </row>
    <row r="70" spans="1:5" ht="15.75" customHeight="1">
      <c r="A70" s="55"/>
      <c r="B70" s="39">
        <f>Role!B76</f>
        <v>0</v>
      </c>
      <c r="C70" s="33"/>
      <c r="D70" s="8">
        <f>Role!C76</f>
        <v>0</v>
      </c>
      <c r="E70" s="9">
        <f t="shared" si="0"/>
        <v>0</v>
      </c>
    </row>
    <row r="71" spans="1:5" ht="15.75" customHeight="1">
      <c r="A71" s="55"/>
      <c r="B71" s="39">
        <f>Role!B77</f>
        <v>0</v>
      </c>
      <c r="C71" s="33"/>
      <c r="D71" s="8">
        <f>Role!C77</f>
        <v>0</v>
      </c>
      <c r="E71" s="9">
        <f aca="true" t="shared" si="1" ref="E71:E105">C71*D71</f>
        <v>0</v>
      </c>
    </row>
    <row r="72" spans="1:5" ht="15.75" customHeight="1">
      <c r="A72" s="55"/>
      <c r="B72" s="39">
        <f>Role!B78</f>
        <v>0</v>
      </c>
      <c r="C72" s="33"/>
      <c r="D72" s="8">
        <f>Role!C78</f>
        <v>0</v>
      </c>
      <c r="E72" s="9">
        <f t="shared" si="1"/>
        <v>0</v>
      </c>
    </row>
    <row r="73" spans="1:5" ht="15.75" customHeight="1">
      <c r="A73" s="55"/>
      <c r="B73" s="39">
        <f>Role!B79</f>
        <v>0</v>
      </c>
      <c r="C73" s="33"/>
      <c r="D73" s="8">
        <f>Role!C79</f>
        <v>0</v>
      </c>
      <c r="E73" s="9">
        <f t="shared" si="1"/>
        <v>0</v>
      </c>
    </row>
    <row r="74" spans="1:5" ht="15.75" customHeight="1">
      <c r="A74" s="55"/>
      <c r="B74" s="39">
        <f>Role!B80</f>
        <v>0</v>
      </c>
      <c r="C74" s="33"/>
      <c r="D74" s="8">
        <f>Role!C80</f>
        <v>0</v>
      </c>
      <c r="E74" s="9">
        <f t="shared" si="1"/>
        <v>0</v>
      </c>
    </row>
    <row r="75" spans="1:5" ht="15.75" customHeight="1">
      <c r="A75" s="56"/>
      <c r="B75" s="39">
        <f>Role!B81</f>
        <v>0</v>
      </c>
      <c r="C75" s="33"/>
      <c r="D75" s="8">
        <f>Role!C81</f>
        <v>0</v>
      </c>
      <c r="E75" s="9">
        <f t="shared" si="1"/>
        <v>0</v>
      </c>
    </row>
    <row r="76" spans="1:5" ht="15.75" customHeight="1">
      <c r="A76" s="54" t="s">
        <v>58</v>
      </c>
      <c r="B76" s="39">
        <f>Role!B83</f>
        <v>0</v>
      </c>
      <c r="C76" s="33"/>
      <c r="D76" s="8">
        <f>Role!C83</f>
        <v>0</v>
      </c>
      <c r="E76" s="9">
        <f t="shared" si="1"/>
        <v>0</v>
      </c>
    </row>
    <row r="77" spans="1:5" ht="15.75" customHeight="1">
      <c r="A77" s="55"/>
      <c r="B77" s="39">
        <f>Role!B84</f>
        <v>0</v>
      </c>
      <c r="C77" s="33"/>
      <c r="D77" s="8">
        <f>Role!C84</f>
        <v>0</v>
      </c>
      <c r="E77" s="9">
        <f t="shared" si="1"/>
        <v>0</v>
      </c>
    </row>
    <row r="78" spans="1:5" ht="15.75" customHeight="1">
      <c r="A78" s="55"/>
      <c r="B78" s="39">
        <f>Role!B85</f>
        <v>0</v>
      </c>
      <c r="C78" s="33"/>
      <c r="D78" s="8">
        <f>Role!C85</f>
        <v>0</v>
      </c>
      <c r="E78" s="9">
        <f t="shared" si="1"/>
        <v>0</v>
      </c>
    </row>
    <row r="79" spans="1:5" ht="15.75" customHeight="1">
      <c r="A79" s="55"/>
      <c r="B79" s="39">
        <f>Role!B86</f>
        <v>0</v>
      </c>
      <c r="C79" s="33"/>
      <c r="D79" s="8">
        <f>Role!C86</f>
        <v>0</v>
      </c>
      <c r="E79" s="9">
        <f t="shared" si="1"/>
        <v>0</v>
      </c>
    </row>
    <row r="80" spans="1:5" ht="15.75" customHeight="1">
      <c r="A80" s="55"/>
      <c r="B80" s="39">
        <f>Role!B87</f>
        <v>0</v>
      </c>
      <c r="C80" s="33"/>
      <c r="D80" s="8">
        <f>Role!C87</f>
        <v>0</v>
      </c>
      <c r="E80" s="9">
        <f t="shared" si="1"/>
        <v>0</v>
      </c>
    </row>
    <row r="81" spans="1:5" ht="15.75" customHeight="1">
      <c r="A81" s="55"/>
      <c r="B81" s="39">
        <f>Role!B88</f>
        <v>0</v>
      </c>
      <c r="C81" s="33"/>
      <c r="D81" s="8">
        <f>Role!C88</f>
        <v>0</v>
      </c>
      <c r="E81" s="9">
        <f t="shared" si="1"/>
        <v>0</v>
      </c>
    </row>
    <row r="82" spans="1:5" ht="15.75" customHeight="1">
      <c r="A82" s="55"/>
      <c r="B82" s="39">
        <f>Role!B89</f>
        <v>0</v>
      </c>
      <c r="C82" s="33"/>
      <c r="D82" s="8">
        <f>Role!C89</f>
        <v>0</v>
      </c>
      <c r="E82" s="9">
        <f t="shared" si="1"/>
        <v>0</v>
      </c>
    </row>
    <row r="83" spans="1:5" ht="15.75" customHeight="1">
      <c r="A83" s="55"/>
      <c r="B83" s="39">
        <f>Role!B90</f>
        <v>0</v>
      </c>
      <c r="C83" s="33"/>
      <c r="D83" s="8">
        <f>Role!C90</f>
        <v>0</v>
      </c>
      <c r="E83" s="9">
        <f t="shared" si="1"/>
        <v>0</v>
      </c>
    </row>
    <row r="84" spans="1:5" ht="15.75" customHeight="1">
      <c r="A84" s="55"/>
      <c r="B84" s="39">
        <f>Role!B91</f>
        <v>0</v>
      </c>
      <c r="C84" s="33"/>
      <c r="D84" s="8">
        <f>Role!C91</f>
        <v>0</v>
      </c>
      <c r="E84" s="9">
        <f t="shared" si="1"/>
        <v>0</v>
      </c>
    </row>
    <row r="85" spans="1:5" ht="15.75" customHeight="1">
      <c r="A85" s="56"/>
      <c r="B85" s="39">
        <f>Role!B92</f>
        <v>0</v>
      </c>
      <c r="C85" s="33"/>
      <c r="D85" s="8">
        <f>Role!C92</f>
        <v>0</v>
      </c>
      <c r="E85" s="9">
        <f t="shared" si="1"/>
        <v>0</v>
      </c>
    </row>
    <row r="86" spans="1:5" ht="15.75" customHeight="1">
      <c r="A86" s="54" t="s">
        <v>59</v>
      </c>
      <c r="B86" s="39">
        <f>Role!B94</f>
        <v>0</v>
      </c>
      <c r="C86" s="33"/>
      <c r="D86" s="8">
        <f>Role!C94</f>
        <v>0</v>
      </c>
      <c r="E86" s="9">
        <f t="shared" si="1"/>
        <v>0</v>
      </c>
    </row>
    <row r="87" spans="1:5" ht="15.75" customHeight="1">
      <c r="A87" s="55"/>
      <c r="B87" s="39">
        <f>Role!B95</f>
        <v>0</v>
      </c>
      <c r="C87" s="33"/>
      <c r="D87" s="8">
        <f>Role!C95</f>
        <v>0</v>
      </c>
      <c r="E87" s="9">
        <f t="shared" si="1"/>
        <v>0</v>
      </c>
    </row>
    <row r="88" spans="1:5" ht="15.75" customHeight="1">
      <c r="A88" s="55"/>
      <c r="B88" s="39">
        <f>Role!B96</f>
        <v>0</v>
      </c>
      <c r="C88" s="33"/>
      <c r="D88" s="8">
        <f>Role!C96</f>
        <v>0</v>
      </c>
      <c r="E88" s="9">
        <f t="shared" si="1"/>
        <v>0</v>
      </c>
    </row>
    <row r="89" spans="1:5" ht="15.75" customHeight="1">
      <c r="A89" s="55"/>
      <c r="B89" s="39">
        <f>Role!B97</f>
        <v>0</v>
      </c>
      <c r="C89" s="33"/>
      <c r="D89" s="8">
        <f>Role!C97</f>
        <v>0</v>
      </c>
      <c r="E89" s="9">
        <f t="shared" si="1"/>
        <v>0</v>
      </c>
    </row>
    <row r="90" spans="1:5" ht="15.75" customHeight="1">
      <c r="A90" s="55"/>
      <c r="B90" s="39">
        <f>Role!B98</f>
        <v>0</v>
      </c>
      <c r="C90" s="33"/>
      <c r="D90" s="8">
        <f>Role!C98</f>
        <v>0</v>
      </c>
      <c r="E90" s="9">
        <f t="shared" si="1"/>
        <v>0</v>
      </c>
    </row>
    <row r="91" spans="1:5" ht="15.75" customHeight="1">
      <c r="A91" s="55"/>
      <c r="B91" s="39">
        <f>Role!B99</f>
        <v>0</v>
      </c>
      <c r="C91" s="33"/>
      <c r="D91" s="8">
        <f>Role!C99</f>
        <v>0</v>
      </c>
      <c r="E91" s="9">
        <f t="shared" si="1"/>
        <v>0</v>
      </c>
    </row>
    <row r="92" spans="1:5" ht="15.75" customHeight="1">
      <c r="A92" s="55"/>
      <c r="B92" s="39">
        <f>Role!B100</f>
        <v>0</v>
      </c>
      <c r="C92" s="33"/>
      <c r="D92" s="8">
        <f>Role!C100</f>
        <v>0</v>
      </c>
      <c r="E92" s="9">
        <f t="shared" si="1"/>
        <v>0</v>
      </c>
    </row>
    <row r="93" spans="1:5" ht="15.75" customHeight="1">
      <c r="A93" s="55"/>
      <c r="B93" s="39">
        <f>Role!B101</f>
        <v>0</v>
      </c>
      <c r="C93" s="33"/>
      <c r="D93" s="8">
        <f>Role!C101</f>
        <v>0</v>
      </c>
      <c r="E93" s="9">
        <f t="shared" si="1"/>
        <v>0</v>
      </c>
    </row>
    <row r="94" spans="1:5" ht="15.75" customHeight="1">
      <c r="A94" s="55"/>
      <c r="B94" s="39">
        <f>Role!B102</f>
        <v>0</v>
      </c>
      <c r="C94" s="33"/>
      <c r="D94" s="8">
        <f>Role!C102</f>
        <v>0</v>
      </c>
      <c r="E94" s="9">
        <f t="shared" si="1"/>
        <v>0</v>
      </c>
    </row>
    <row r="95" spans="1:5" ht="15.75" customHeight="1">
      <c r="A95" s="56"/>
      <c r="B95" s="39">
        <f>Role!B103</f>
        <v>0</v>
      </c>
      <c r="C95" s="33"/>
      <c r="D95" s="8">
        <f>Role!C103</f>
        <v>0</v>
      </c>
      <c r="E95" s="9">
        <f t="shared" si="1"/>
        <v>0</v>
      </c>
    </row>
    <row r="96" spans="1:5" ht="15.75" customHeight="1">
      <c r="A96" s="58" t="s">
        <v>60</v>
      </c>
      <c r="B96" s="39">
        <f>Role!B105</f>
        <v>0</v>
      </c>
      <c r="C96" s="33"/>
      <c r="D96" s="8">
        <f>Role!C105</f>
        <v>0</v>
      </c>
      <c r="E96" s="9">
        <f t="shared" si="1"/>
        <v>0</v>
      </c>
    </row>
    <row r="97" spans="1:5" ht="15.75" customHeight="1">
      <c r="A97" s="58"/>
      <c r="B97" s="39">
        <f>Role!B106</f>
        <v>0</v>
      </c>
      <c r="C97" s="33"/>
      <c r="D97" s="8">
        <f>Role!C106</f>
        <v>0</v>
      </c>
      <c r="E97" s="9">
        <f t="shared" si="1"/>
        <v>0</v>
      </c>
    </row>
    <row r="98" spans="1:5" ht="15.75" customHeight="1">
      <c r="A98" s="58"/>
      <c r="B98" s="39">
        <f>Role!B107</f>
        <v>0</v>
      </c>
      <c r="C98" s="33"/>
      <c r="D98" s="8">
        <f>Role!C107</f>
        <v>0</v>
      </c>
      <c r="E98" s="9">
        <f t="shared" si="1"/>
        <v>0</v>
      </c>
    </row>
    <row r="99" spans="1:5" ht="15.75" customHeight="1">
      <c r="A99" s="58"/>
      <c r="B99" s="39">
        <f>Role!B108</f>
        <v>0</v>
      </c>
      <c r="C99" s="33"/>
      <c r="D99" s="8">
        <f>Role!C108</f>
        <v>0</v>
      </c>
      <c r="E99" s="9">
        <f t="shared" si="1"/>
        <v>0</v>
      </c>
    </row>
    <row r="100" spans="1:5" ht="15.75" customHeight="1">
      <c r="A100" s="58"/>
      <c r="B100" s="39">
        <f>Role!B109</f>
        <v>0</v>
      </c>
      <c r="C100" s="33"/>
      <c r="D100" s="8">
        <f>Role!C109</f>
        <v>0</v>
      </c>
      <c r="E100" s="9">
        <f t="shared" si="1"/>
        <v>0</v>
      </c>
    </row>
    <row r="101" spans="1:5" ht="15.75" customHeight="1">
      <c r="A101" s="58"/>
      <c r="B101" s="39">
        <f>Role!B110</f>
        <v>0</v>
      </c>
      <c r="C101" s="33"/>
      <c r="D101" s="8">
        <f>Role!C110</f>
        <v>0</v>
      </c>
      <c r="E101" s="9">
        <f t="shared" si="1"/>
        <v>0</v>
      </c>
    </row>
    <row r="102" spans="1:5" ht="15.75" customHeight="1">
      <c r="A102" s="58"/>
      <c r="B102" s="39">
        <f>Role!B111</f>
        <v>0</v>
      </c>
      <c r="C102" s="33"/>
      <c r="D102" s="8">
        <f>Role!C111</f>
        <v>0</v>
      </c>
      <c r="E102" s="9">
        <f t="shared" si="1"/>
        <v>0</v>
      </c>
    </row>
    <row r="103" spans="1:5" ht="15">
      <c r="A103" s="58"/>
      <c r="B103" s="39">
        <f>Role!B112</f>
        <v>0</v>
      </c>
      <c r="C103" s="33"/>
      <c r="D103" s="8">
        <f>Role!C112</f>
        <v>0</v>
      </c>
      <c r="E103" s="9">
        <f t="shared" si="1"/>
        <v>0</v>
      </c>
    </row>
    <row r="104" spans="1:5" ht="15">
      <c r="A104" s="58"/>
      <c r="B104" s="39">
        <f>Role!B113</f>
        <v>0</v>
      </c>
      <c r="C104" s="33"/>
      <c r="D104" s="8">
        <f>Role!C113</f>
        <v>0</v>
      </c>
      <c r="E104" s="9">
        <f t="shared" si="1"/>
        <v>0</v>
      </c>
    </row>
    <row r="105" spans="1:5" ht="15">
      <c r="A105" s="58"/>
      <c r="B105" s="39">
        <f>Role!B114</f>
        <v>0</v>
      </c>
      <c r="C105" s="33"/>
      <c r="D105" s="8">
        <f>Role!C114</f>
        <v>0</v>
      </c>
      <c r="E105" s="9">
        <f t="shared" si="1"/>
        <v>0</v>
      </c>
    </row>
    <row r="106" spans="1:5" ht="15">
      <c r="A106" s="13" t="s">
        <v>32</v>
      </c>
      <c r="B106" s="40"/>
      <c r="C106" s="13">
        <f>SUM(C6:C105)</f>
        <v>0</v>
      </c>
      <c r="D106" s="19" t="s">
        <v>33</v>
      </c>
      <c r="E106" s="10">
        <f>SUM(E6:E105)</f>
        <v>0</v>
      </c>
    </row>
    <row r="109" spans="1:5" ht="57" customHeight="1">
      <c r="A109" s="63" t="s">
        <v>70</v>
      </c>
      <c r="B109" s="63"/>
      <c r="C109" s="63"/>
      <c r="D109" s="63"/>
      <c r="E109" s="63"/>
    </row>
  </sheetData>
  <mergeCells count="12">
    <mergeCell ref="A2:D2"/>
    <mergeCell ref="A109:E109"/>
    <mergeCell ref="A6:A15"/>
    <mergeCell ref="A16:A25"/>
    <mergeCell ref="A26:A35"/>
    <mergeCell ref="A36:A45"/>
    <mergeCell ref="A46:A55"/>
    <mergeCell ref="A56:A65"/>
    <mergeCell ref="A66:A75"/>
    <mergeCell ref="A76:A85"/>
    <mergeCell ref="A86:A95"/>
    <mergeCell ref="A96:A10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workbookViewId="0" topLeftCell="A1">
      <selection activeCell="B5" sqref="B5"/>
    </sheetView>
  </sheetViews>
  <sheetFormatPr defaultColWidth="8.7109375" defaultRowHeight="15"/>
  <cols>
    <col min="1" max="1" width="28.421875" style="0" customWidth="1"/>
    <col min="2" max="2" width="32.421875" style="0" customWidth="1"/>
    <col min="3" max="5" width="18.421875" style="0" customWidth="1"/>
  </cols>
  <sheetData>
    <row r="2" spans="1:3" ht="19.5" customHeight="1">
      <c r="A2" s="64" t="s">
        <v>34</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row r="109" spans="1:4" ht="66" customHeight="1">
      <c r="A109" s="63" t="s">
        <v>71</v>
      </c>
      <c r="B109" s="63"/>
      <c r="C109" s="63"/>
      <c r="D109" s="63"/>
    </row>
  </sheetData>
  <mergeCells count="12">
    <mergeCell ref="A2:C2"/>
    <mergeCell ref="A109:D109"/>
    <mergeCell ref="A6:A15"/>
    <mergeCell ref="A16:A25"/>
    <mergeCell ref="A26:A35"/>
    <mergeCell ref="A36:A45"/>
    <mergeCell ref="A46:A55"/>
    <mergeCell ref="A56:A65"/>
    <mergeCell ref="A66:A75"/>
    <mergeCell ref="A76:A85"/>
    <mergeCell ref="A86:A95"/>
    <mergeCell ref="A96:A105"/>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00390625" style="0" customWidth="1"/>
    <col min="2" max="2" width="33.00390625" style="0" customWidth="1"/>
    <col min="3" max="4" width="18.421875" style="0" customWidth="1"/>
    <col min="5" max="5" width="36.421875" style="0" customWidth="1"/>
  </cols>
  <sheetData>
    <row r="2" spans="1:4" ht="31.5" customHeight="1">
      <c r="A2" s="64" t="s">
        <v>35</v>
      </c>
      <c r="B2" s="51"/>
      <c r="C2" s="51"/>
      <c r="D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D2"/>
    <mergeCell ref="A6:A15"/>
    <mergeCell ref="A16:A25"/>
    <mergeCell ref="A26:A35"/>
    <mergeCell ref="A36:A45"/>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140625" style="0" customWidth="1"/>
    <col min="2" max="2" width="35.140625" style="0" customWidth="1"/>
    <col min="3" max="4" width="18.421875" style="0" customWidth="1"/>
    <col min="5" max="5" width="36.421875" style="0" customWidth="1"/>
  </cols>
  <sheetData>
    <row r="2" spans="1:3" ht="30.75" customHeight="1">
      <c r="A2" s="64" t="s">
        <v>36</v>
      </c>
      <c r="B2" s="51"/>
      <c r="C2" s="51"/>
    </row>
    <row r="5" spans="1:5" ht="105" customHeight="1">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ustomHeight="1">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9.00390625" style="0" customWidth="1"/>
    <col min="2" max="2" width="41.00390625" style="0" customWidth="1"/>
    <col min="3" max="4" width="18.421875" style="0" customWidth="1"/>
    <col min="5" max="5" width="36.421875" style="0" customWidth="1"/>
  </cols>
  <sheetData>
    <row r="2" spans="1:3" ht="34.5" customHeight="1">
      <c r="A2" s="64" t="s">
        <v>37</v>
      </c>
      <c r="B2" s="51"/>
      <c r="C2" s="51"/>
    </row>
    <row r="5" spans="1:5" ht="105.75" customHeight="1">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5">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6"/>
  <sheetViews>
    <sheetView workbookViewId="0" topLeftCell="A1">
      <selection activeCell="B5" sqref="B5"/>
    </sheetView>
  </sheetViews>
  <sheetFormatPr defaultColWidth="8.7109375" defaultRowHeight="15"/>
  <cols>
    <col min="1" max="1" width="28.421875" style="0" customWidth="1"/>
    <col min="2" max="2" width="43.421875" style="0" customWidth="1"/>
    <col min="3" max="4" width="18.421875" style="0" customWidth="1"/>
    <col min="5" max="5" width="36.421875" style="0" customWidth="1"/>
  </cols>
  <sheetData>
    <row r="2" spans="1:3" ht="38.25" customHeight="1">
      <c r="A2" s="64" t="s">
        <v>38</v>
      </c>
      <c r="B2" s="51"/>
      <c r="C2" s="51"/>
    </row>
    <row r="5" spans="1:5" ht="105">
      <c r="A5" s="12" t="s">
        <v>76</v>
      </c>
      <c r="B5" s="11" t="s">
        <v>86</v>
      </c>
      <c r="C5" s="11" t="s">
        <v>79</v>
      </c>
      <c r="D5" s="11" t="s">
        <v>1</v>
      </c>
      <c r="E5" s="11" t="s">
        <v>31</v>
      </c>
    </row>
    <row r="6" spans="1:5" ht="15">
      <c r="A6" s="54" t="s">
        <v>5</v>
      </c>
      <c r="B6" s="36">
        <f>Role!B6</f>
        <v>0</v>
      </c>
      <c r="C6" s="33"/>
      <c r="D6" s="8">
        <f>Role!C6</f>
        <v>0</v>
      </c>
      <c r="E6" s="9">
        <f>C6*D6</f>
        <v>0</v>
      </c>
    </row>
    <row r="7" spans="1:5" ht="15">
      <c r="A7" s="55"/>
      <c r="B7" s="36">
        <f>Role!B7</f>
        <v>0</v>
      </c>
      <c r="C7" s="33"/>
      <c r="D7" s="8">
        <f>Role!C7</f>
        <v>0</v>
      </c>
      <c r="E7" s="9">
        <f aca="true" t="shared" si="0" ref="E7:E70">C7*D7</f>
        <v>0</v>
      </c>
    </row>
    <row r="8" spans="1:5" ht="15">
      <c r="A8" s="55"/>
      <c r="B8" s="36">
        <f>Role!B8</f>
        <v>0</v>
      </c>
      <c r="C8" s="33"/>
      <c r="D8" s="8">
        <f>Role!C8</f>
        <v>0</v>
      </c>
      <c r="E8" s="9">
        <f t="shared" si="0"/>
        <v>0</v>
      </c>
    </row>
    <row r="9" spans="1:5" ht="15">
      <c r="A9" s="55"/>
      <c r="B9" s="36">
        <f>Role!B9</f>
        <v>0</v>
      </c>
      <c r="C9" s="33"/>
      <c r="D9" s="8">
        <f>Role!C9</f>
        <v>0</v>
      </c>
      <c r="E9" s="9">
        <f t="shared" si="0"/>
        <v>0</v>
      </c>
    </row>
    <row r="10" spans="1:5" ht="15">
      <c r="A10" s="55"/>
      <c r="B10" s="36">
        <f>Role!B10</f>
        <v>0</v>
      </c>
      <c r="C10" s="33"/>
      <c r="D10" s="8">
        <f>Role!C10</f>
        <v>0</v>
      </c>
      <c r="E10" s="9">
        <f t="shared" si="0"/>
        <v>0</v>
      </c>
    </row>
    <row r="11" spans="1:5" ht="15">
      <c r="A11" s="55"/>
      <c r="B11" s="36">
        <f>Role!B11</f>
        <v>0</v>
      </c>
      <c r="C11" s="33"/>
      <c r="D11" s="8">
        <f>Role!C11</f>
        <v>0</v>
      </c>
      <c r="E11" s="9">
        <f t="shared" si="0"/>
        <v>0</v>
      </c>
    </row>
    <row r="12" spans="1:5" ht="17.25" customHeight="1">
      <c r="A12" s="55"/>
      <c r="B12" s="36">
        <f>Role!B12</f>
        <v>0</v>
      </c>
      <c r="C12" s="33"/>
      <c r="D12" s="8">
        <f>Role!C12</f>
        <v>0</v>
      </c>
      <c r="E12" s="9">
        <f t="shared" si="0"/>
        <v>0</v>
      </c>
    </row>
    <row r="13" spans="1:5" ht="15">
      <c r="A13" s="55"/>
      <c r="B13" s="36">
        <f>Role!B13</f>
        <v>0</v>
      </c>
      <c r="C13" s="33"/>
      <c r="D13" s="8">
        <f>Role!C13</f>
        <v>0</v>
      </c>
      <c r="E13" s="9">
        <f t="shared" si="0"/>
        <v>0</v>
      </c>
    </row>
    <row r="14" spans="1:5" ht="15">
      <c r="A14" s="55"/>
      <c r="B14" s="36">
        <f>Role!B14</f>
        <v>0</v>
      </c>
      <c r="C14" s="33"/>
      <c r="D14" s="8">
        <f>Role!C14</f>
        <v>0</v>
      </c>
      <c r="E14" s="9">
        <f t="shared" si="0"/>
        <v>0</v>
      </c>
    </row>
    <row r="15" spans="1:5" ht="15">
      <c r="A15" s="56"/>
      <c r="B15" s="36">
        <f>Role!B15</f>
        <v>0</v>
      </c>
      <c r="C15" s="33"/>
      <c r="D15" s="8">
        <f>Role!C15</f>
        <v>0</v>
      </c>
      <c r="E15" s="9">
        <f t="shared" si="0"/>
        <v>0</v>
      </c>
    </row>
    <row r="16" spans="1:5" ht="15">
      <c r="A16" s="54" t="s">
        <v>4</v>
      </c>
      <c r="B16" s="36">
        <f>Role!B17</f>
        <v>0</v>
      </c>
      <c r="C16" s="33"/>
      <c r="D16" s="8">
        <f>Role!C17</f>
        <v>0</v>
      </c>
      <c r="E16" s="9">
        <f t="shared" si="0"/>
        <v>0</v>
      </c>
    </row>
    <row r="17" spans="1:5" ht="15">
      <c r="A17" s="55"/>
      <c r="B17" s="36">
        <f>Role!B18</f>
        <v>0</v>
      </c>
      <c r="C17" s="33"/>
      <c r="D17" s="8">
        <f>Role!C18</f>
        <v>0</v>
      </c>
      <c r="E17" s="9">
        <f t="shared" si="0"/>
        <v>0</v>
      </c>
    </row>
    <row r="18" spans="1:5" ht="15">
      <c r="A18" s="55"/>
      <c r="B18" s="36">
        <f>Role!B19</f>
        <v>0</v>
      </c>
      <c r="C18" s="33"/>
      <c r="D18" s="8">
        <f>Role!C19</f>
        <v>0</v>
      </c>
      <c r="E18" s="9">
        <f t="shared" si="0"/>
        <v>0</v>
      </c>
    </row>
    <row r="19" spans="1:5" ht="15">
      <c r="A19" s="55"/>
      <c r="B19" s="36">
        <f>Role!B20</f>
        <v>0</v>
      </c>
      <c r="C19" s="33"/>
      <c r="D19" s="8">
        <f>Role!C20</f>
        <v>0</v>
      </c>
      <c r="E19" s="9">
        <f t="shared" si="0"/>
        <v>0</v>
      </c>
    </row>
    <row r="20" spans="1:5" ht="15">
      <c r="A20" s="55"/>
      <c r="B20" s="36">
        <f>Role!B21</f>
        <v>0</v>
      </c>
      <c r="C20" s="33"/>
      <c r="D20" s="8">
        <f>Role!C21</f>
        <v>0</v>
      </c>
      <c r="E20" s="9">
        <f t="shared" si="0"/>
        <v>0</v>
      </c>
    </row>
    <row r="21" spans="1:5" ht="15">
      <c r="A21" s="55"/>
      <c r="B21" s="36">
        <f>Role!B22</f>
        <v>0</v>
      </c>
      <c r="C21" s="33"/>
      <c r="D21" s="8">
        <f>Role!C22</f>
        <v>0</v>
      </c>
      <c r="E21" s="9">
        <f t="shared" si="0"/>
        <v>0</v>
      </c>
    </row>
    <row r="22" spans="1:5" ht="15">
      <c r="A22" s="55"/>
      <c r="B22" s="36">
        <f>Role!B23</f>
        <v>0</v>
      </c>
      <c r="C22" s="33"/>
      <c r="D22" s="8">
        <f>Role!C23</f>
        <v>0</v>
      </c>
      <c r="E22" s="9">
        <f t="shared" si="0"/>
        <v>0</v>
      </c>
    </row>
    <row r="23" spans="1:5" ht="15">
      <c r="A23" s="55"/>
      <c r="B23" s="36">
        <f>Role!B24</f>
        <v>0</v>
      </c>
      <c r="C23" s="33"/>
      <c r="D23" s="8">
        <f>Role!C24</f>
        <v>0</v>
      </c>
      <c r="E23" s="9">
        <f t="shared" si="0"/>
        <v>0</v>
      </c>
    </row>
    <row r="24" spans="1:5" ht="15">
      <c r="A24" s="55"/>
      <c r="B24" s="36">
        <f>Role!B25</f>
        <v>0</v>
      </c>
      <c r="C24" s="33"/>
      <c r="D24" s="8">
        <f>Role!C25</f>
        <v>0</v>
      </c>
      <c r="E24" s="9">
        <f t="shared" si="0"/>
        <v>0</v>
      </c>
    </row>
    <row r="25" spans="1:5" ht="15">
      <c r="A25" s="55"/>
      <c r="B25" s="36">
        <f>Role!B26</f>
        <v>0</v>
      </c>
      <c r="C25" s="33"/>
      <c r="D25" s="8">
        <f>Role!C26</f>
        <v>0</v>
      </c>
      <c r="E25" s="9">
        <f t="shared" si="0"/>
        <v>0</v>
      </c>
    </row>
    <row r="26" spans="1:5" ht="15">
      <c r="A26" s="54" t="s">
        <v>2</v>
      </c>
      <c r="B26" s="36">
        <f>Role!B28</f>
        <v>0</v>
      </c>
      <c r="C26" s="33"/>
      <c r="D26" s="8">
        <f>Role!C28</f>
        <v>0</v>
      </c>
      <c r="E26" s="9">
        <f t="shared" si="0"/>
        <v>0</v>
      </c>
    </row>
    <row r="27" spans="1:5" ht="15">
      <c r="A27" s="55"/>
      <c r="B27" s="36">
        <f>Role!B29</f>
        <v>0</v>
      </c>
      <c r="C27" s="33"/>
      <c r="D27" s="8">
        <f>Role!C29</f>
        <v>0</v>
      </c>
      <c r="E27" s="9">
        <f t="shared" si="0"/>
        <v>0</v>
      </c>
    </row>
    <row r="28" spans="1:5" ht="15">
      <c r="A28" s="55"/>
      <c r="B28" s="36">
        <f>Role!B30</f>
        <v>0</v>
      </c>
      <c r="C28" s="33"/>
      <c r="D28" s="8">
        <f>Role!C30</f>
        <v>0</v>
      </c>
      <c r="E28" s="9">
        <f t="shared" si="0"/>
        <v>0</v>
      </c>
    </row>
    <row r="29" spans="1:5" ht="15">
      <c r="A29" s="55"/>
      <c r="B29" s="36">
        <f>Role!B31</f>
        <v>0</v>
      </c>
      <c r="C29" s="33"/>
      <c r="D29" s="8">
        <f>Role!C31</f>
        <v>0</v>
      </c>
      <c r="E29" s="9">
        <f t="shared" si="0"/>
        <v>0</v>
      </c>
    </row>
    <row r="30" spans="1:5" ht="15">
      <c r="A30" s="55"/>
      <c r="B30" s="36">
        <f>Role!B32</f>
        <v>0</v>
      </c>
      <c r="C30" s="33"/>
      <c r="D30" s="8">
        <f>Role!C32</f>
        <v>0</v>
      </c>
      <c r="E30" s="9">
        <f t="shared" si="0"/>
        <v>0</v>
      </c>
    </row>
    <row r="31" spans="1:5" ht="15">
      <c r="A31" s="55"/>
      <c r="B31" s="36">
        <f>Role!B33</f>
        <v>0</v>
      </c>
      <c r="C31" s="33"/>
      <c r="D31" s="8">
        <f>Role!C33</f>
        <v>0</v>
      </c>
      <c r="E31" s="9">
        <f t="shared" si="0"/>
        <v>0</v>
      </c>
    </row>
    <row r="32" spans="1:5" ht="15">
      <c r="A32" s="55"/>
      <c r="B32" s="36">
        <f>Role!B34</f>
        <v>0</v>
      </c>
      <c r="C32" s="33"/>
      <c r="D32" s="8">
        <f>Role!C34</f>
        <v>0</v>
      </c>
      <c r="E32" s="9">
        <f t="shared" si="0"/>
        <v>0</v>
      </c>
    </row>
    <row r="33" spans="1:5" ht="15">
      <c r="A33" s="55"/>
      <c r="B33" s="36">
        <f>Role!B35</f>
        <v>0</v>
      </c>
      <c r="C33" s="33"/>
      <c r="D33" s="8">
        <f>Role!C35</f>
        <v>0</v>
      </c>
      <c r="E33" s="9">
        <f t="shared" si="0"/>
        <v>0</v>
      </c>
    </row>
    <row r="34" spans="1:5" ht="15">
      <c r="A34" s="55"/>
      <c r="B34" s="36">
        <f>Role!B36</f>
        <v>0</v>
      </c>
      <c r="C34" s="33"/>
      <c r="D34" s="8">
        <f>Role!C36</f>
        <v>0</v>
      </c>
      <c r="E34" s="9">
        <f t="shared" si="0"/>
        <v>0</v>
      </c>
    </row>
    <row r="35" spans="1:5" ht="15">
      <c r="A35" s="55"/>
      <c r="B35" s="36">
        <f>Role!B37</f>
        <v>0</v>
      </c>
      <c r="C35" s="33"/>
      <c r="D35" s="8">
        <f>Role!C37</f>
        <v>0</v>
      </c>
      <c r="E35" s="9">
        <f t="shared" si="0"/>
        <v>0</v>
      </c>
    </row>
    <row r="36" spans="1:5" ht="15">
      <c r="A36" s="54" t="s">
        <v>3</v>
      </c>
      <c r="B36" s="36">
        <f>Role!B39</f>
        <v>0</v>
      </c>
      <c r="C36" s="33"/>
      <c r="D36" s="8">
        <f>Role!C39</f>
        <v>0</v>
      </c>
      <c r="E36" s="9">
        <f t="shared" si="0"/>
        <v>0</v>
      </c>
    </row>
    <row r="37" spans="1:5" ht="15">
      <c r="A37" s="55"/>
      <c r="B37" s="36">
        <f>Role!B40</f>
        <v>0</v>
      </c>
      <c r="C37" s="33"/>
      <c r="D37" s="8">
        <f>Role!C40</f>
        <v>0</v>
      </c>
      <c r="E37" s="9">
        <f t="shared" si="0"/>
        <v>0</v>
      </c>
    </row>
    <row r="38" spans="1:5" ht="15">
      <c r="A38" s="55"/>
      <c r="B38" s="36">
        <f>Role!B41</f>
        <v>0</v>
      </c>
      <c r="C38" s="33"/>
      <c r="D38" s="8">
        <f>Role!C41</f>
        <v>0</v>
      </c>
      <c r="E38" s="9">
        <f t="shared" si="0"/>
        <v>0</v>
      </c>
    </row>
    <row r="39" spans="1:5" ht="15">
      <c r="A39" s="55"/>
      <c r="B39" s="36">
        <f>Role!B42</f>
        <v>0</v>
      </c>
      <c r="C39" s="33"/>
      <c r="D39" s="8">
        <f>Role!C42</f>
        <v>0</v>
      </c>
      <c r="E39" s="9">
        <f t="shared" si="0"/>
        <v>0</v>
      </c>
    </row>
    <row r="40" spans="1:5" ht="15">
      <c r="A40" s="55"/>
      <c r="B40" s="36">
        <f>Role!B43</f>
        <v>0</v>
      </c>
      <c r="C40" s="33"/>
      <c r="D40" s="8">
        <f>Role!C43</f>
        <v>0</v>
      </c>
      <c r="E40" s="9">
        <f t="shared" si="0"/>
        <v>0</v>
      </c>
    </row>
    <row r="41" spans="1:5" ht="15">
      <c r="A41" s="55"/>
      <c r="B41" s="36">
        <f>Role!B44</f>
        <v>0</v>
      </c>
      <c r="C41" s="33"/>
      <c r="D41" s="8">
        <f>Role!C44</f>
        <v>0</v>
      </c>
      <c r="E41" s="9">
        <f t="shared" si="0"/>
        <v>0</v>
      </c>
    </row>
    <row r="42" spans="1:5" ht="15">
      <c r="A42" s="55"/>
      <c r="B42" s="36">
        <f>Role!B45</f>
        <v>0</v>
      </c>
      <c r="C42" s="33"/>
      <c r="D42" s="8">
        <f>Role!C45</f>
        <v>0</v>
      </c>
      <c r="E42" s="9">
        <f t="shared" si="0"/>
        <v>0</v>
      </c>
    </row>
    <row r="43" spans="1:5" ht="15">
      <c r="A43" s="55"/>
      <c r="B43" s="36">
        <f>Role!B46</f>
        <v>0</v>
      </c>
      <c r="C43" s="33"/>
      <c r="D43" s="8">
        <f>Role!C46</f>
        <v>0</v>
      </c>
      <c r="E43" s="9">
        <f t="shared" si="0"/>
        <v>0</v>
      </c>
    </row>
    <row r="44" spans="1:5" ht="15">
      <c r="A44" s="55"/>
      <c r="B44" s="36">
        <f>Role!B47</f>
        <v>0</v>
      </c>
      <c r="C44" s="33"/>
      <c r="D44" s="8">
        <f>Role!C47</f>
        <v>0</v>
      </c>
      <c r="E44" s="9">
        <f t="shared" si="0"/>
        <v>0</v>
      </c>
    </row>
    <row r="45" spans="1:5" ht="15">
      <c r="A45" s="55"/>
      <c r="B45" s="36">
        <f>Role!B48</f>
        <v>0</v>
      </c>
      <c r="C45" s="33"/>
      <c r="D45" s="8">
        <f>Role!C48</f>
        <v>0</v>
      </c>
      <c r="E45" s="9">
        <f t="shared" si="0"/>
        <v>0</v>
      </c>
    </row>
    <row r="46" spans="1:5" ht="15">
      <c r="A46" s="54" t="s">
        <v>55</v>
      </c>
      <c r="B46" s="36">
        <f>Role!B50</f>
        <v>0</v>
      </c>
      <c r="C46" s="33"/>
      <c r="D46" s="8">
        <f>Role!C50</f>
        <v>0</v>
      </c>
      <c r="E46" s="9">
        <f t="shared" si="0"/>
        <v>0</v>
      </c>
    </row>
    <row r="47" spans="1:5" ht="15">
      <c r="A47" s="55"/>
      <c r="B47" s="36">
        <f>Role!B51</f>
        <v>0</v>
      </c>
      <c r="C47" s="33"/>
      <c r="D47" s="8">
        <f>Role!C51</f>
        <v>0</v>
      </c>
      <c r="E47" s="9">
        <f t="shared" si="0"/>
        <v>0</v>
      </c>
    </row>
    <row r="48" spans="1:5" ht="15">
      <c r="A48" s="55"/>
      <c r="B48" s="36">
        <f>Role!B52</f>
        <v>0</v>
      </c>
      <c r="C48" s="33"/>
      <c r="D48" s="8">
        <f>Role!C52</f>
        <v>0</v>
      </c>
      <c r="E48" s="9">
        <f t="shared" si="0"/>
        <v>0</v>
      </c>
    </row>
    <row r="49" spans="1:5" ht="15">
      <c r="A49" s="55"/>
      <c r="B49" s="36">
        <f>Role!B53</f>
        <v>0</v>
      </c>
      <c r="C49" s="33"/>
      <c r="D49" s="8">
        <f>Role!C53</f>
        <v>0</v>
      </c>
      <c r="E49" s="9">
        <f t="shared" si="0"/>
        <v>0</v>
      </c>
    </row>
    <row r="50" spans="1:5" ht="15">
      <c r="A50" s="55"/>
      <c r="B50" s="36">
        <f>Role!B54</f>
        <v>0</v>
      </c>
      <c r="C50" s="33"/>
      <c r="D50" s="8">
        <f>Role!C54</f>
        <v>0</v>
      </c>
      <c r="E50" s="9">
        <f t="shared" si="0"/>
        <v>0</v>
      </c>
    </row>
    <row r="51" spans="1:5" ht="15">
      <c r="A51" s="55"/>
      <c r="B51" s="36">
        <f>Role!B55</f>
        <v>0</v>
      </c>
      <c r="C51" s="33"/>
      <c r="D51" s="8">
        <f>Role!C55</f>
        <v>0</v>
      </c>
      <c r="E51" s="9">
        <f t="shared" si="0"/>
        <v>0</v>
      </c>
    </row>
    <row r="52" spans="1:5" ht="15">
      <c r="A52" s="55"/>
      <c r="B52" s="36">
        <f>Role!B56</f>
        <v>0</v>
      </c>
      <c r="C52" s="33"/>
      <c r="D52" s="8">
        <f>Role!C56</f>
        <v>0</v>
      </c>
      <c r="E52" s="9">
        <f t="shared" si="0"/>
        <v>0</v>
      </c>
    </row>
    <row r="53" spans="1:5" ht="15">
      <c r="A53" s="55"/>
      <c r="B53" s="36">
        <f>Role!B57</f>
        <v>0</v>
      </c>
      <c r="C53" s="33"/>
      <c r="D53" s="8">
        <f>Role!C57</f>
        <v>0</v>
      </c>
      <c r="E53" s="9">
        <f t="shared" si="0"/>
        <v>0</v>
      </c>
    </row>
    <row r="54" spans="1:5" ht="15">
      <c r="A54" s="55"/>
      <c r="B54" s="36">
        <f>Role!B58</f>
        <v>0</v>
      </c>
      <c r="C54" s="33"/>
      <c r="D54" s="8">
        <f>Role!C58</f>
        <v>0</v>
      </c>
      <c r="E54" s="9">
        <f t="shared" si="0"/>
        <v>0</v>
      </c>
    </row>
    <row r="55" spans="1:5" ht="15">
      <c r="A55" s="55"/>
      <c r="B55" s="36">
        <f>Role!B59</f>
        <v>0</v>
      </c>
      <c r="C55" s="33"/>
      <c r="D55" s="8">
        <f>Role!C59</f>
        <v>0</v>
      </c>
      <c r="E55" s="9">
        <f t="shared" si="0"/>
        <v>0</v>
      </c>
    </row>
    <row r="56" spans="1:5" ht="15">
      <c r="A56" s="54" t="s">
        <v>56</v>
      </c>
      <c r="B56" s="36">
        <f>Role!B61</f>
        <v>0</v>
      </c>
      <c r="C56" s="33"/>
      <c r="D56" s="8">
        <f>Role!C61</f>
        <v>0</v>
      </c>
      <c r="E56" s="9">
        <f t="shared" si="0"/>
        <v>0</v>
      </c>
    </row>
    <row r="57" spans="1:5" ht="15">
      <c r="A57" s="55"/>
      <c r="B57" s="36">
        <f>Role!B62</f>
        <v>0</v>
      </c>
      <c r="C57" s="33"/>
      <c r="D57" s="8">
        <f>Role!C62</f>
        <v>0</v>
      </c>
      <c r="E57" s="9">
        <f t="shared" si="0"/>
        <v>0</v>
      </c>
    </row>
    <row r="58" spans="1:5" ht="15">
      <c r="A58" s="55"/>
      <c r="B58" s="36">
        <f>Role!B63</f>
        <v>0</v>
      </c>
      <c r="C58" s="33"/>
      <c r="D58" s="8">
        <f>Role!C63</f>
        <v>0</v>
      </c>
      <c r="E58" s="9">
        <f t="shared" si="0"/>
        <v>0</v>
      </c>
    </row>
    <row r="59" spans="1:5" ht="15">
      <c r="A59" s="55"/>
      <c r="B59" s="36">
        <f>Role!B64</f>
        <v>0</v>
      </c>
      <c r="C59" s="33"/>
      <c r="D59" s="8">
        <f>Role!C64</f>
        <v>0</v>
      </c>
      <c r="E59" s="9">
        <f t="shared" si="0"/>
        <v>0</v>
      </c>
    </row>
    <row r="60" spans="1:5" ht="15">
      <c r="A60" s="55"/>
      <c r="B60" s="36">
        <f>Role!B65</f>
        <v>0</v>
      </c>
      <c r="C60" s="33"/>
      <c r="D60" s="8">
        <f>Role!C65</f>
        <v>0</v>
      </c>
      <c r="E60" s="9">
        <f t="shared" si="0"/>
        <v>0</v>
      </c>
    </row>
    <row r="61" spans="1:5" ht="15">
      <c r="A61" s="55"/>
      <c r="B61" s="36">
        <f>Role!B66</f>
        <v>0</v>
      </c>
      <c r="C61" s="33"/>
      <c r="D61" s="8">
        <f>Role!C66</f>
        <v>0</v>
      </c>
      <c r="E61" s="9">
        <f t="shared" si="0"/>
        <v>0</v>
      </c>
    </row>
    <row r="62" spans="1:5" ht="15">
      <c r="A62" s="55"/>
      <c r="B62" s="36">
        <f>Role!B67</f>
        <v>0</v>
      </c>
      <c r="C62" s="33"/>
      <c r="D62" s="8">
        <f>Role!C67</f>
        <v>0</v>
      </c>
      <c r="E62" s="9">
        <f t="shared" si="0"/>
        <v>0</v>
      </c>
    </row>
    <row r="63" spans="1:5" ht="15">
      <c r="A63" s="55"/>
      <c r="B63" s="36">
        <f>Role!B68</f>
        <v>0</v>
      </c>
      <c r="C63" s="33"/>
      <c r="D63" s="8">
        <f>Role!C68</f>
        <v>0</v>
      </c>
      <c r="E63" s="9">
        <f t="shared" si="0"/>
        <v>0</v>
      </c>
    </row>
    <row r="64" spans="1:5" ht="15">
      <c r="A64" s="55"/>
      <c r="B64" s="36">
        <f>Role!B69</f>
        <v>0</v>
      </c>
      <c r="C64" s="33"/>
      <c r="D64" s="8">
        <f>Role!C69</f>
        <v>0</v>
      </c>
      <c r="E64" s="9">
        <f t="shared" si="0"/>
        <v>0</v>
      </c>
    </row>
    <row r="65" spans="1:5" ht="15">
      <c r="A65" s="56"/>
      <c r="B65" s="36">
        <f>Role!B70</f>
        <v>0</v>
      </c>
      <c r="C65" s="33"/>
      <c r="D65" s="8">
        <f>Role!C70</f>
        <v>0</v>
      </c>
      <c r="E65" s="9">
        <f t="shared" si="0"/>
        <v>0</v>
      </c>
    </row>
    <row r="66" spans="1:5" ht="15">
      <c r="A66" s="54" t="s">
        <v>57</v>
      </c>
      <c r="B66" s="36">
        <f>Role!B72</f>
        <v>0</v>
      </c>
      <c r="C66" s="33"/>
      <c r="D66" s="8">
        <f>Role!C72</f>
        <v>0</v>
      </c>
      <c r="E66" s="9">
        <f t="shared" si="0"/>
        <v>0</v>
      </c>
    </row>
    <row r="67" spans="1:5" ht="15">
      <c r="A67" s="55"/>
      <c r="B67" s="36">
        <f>Role!B73</f>
        <v>0</v>
      </c>
      <c r="C67" s="33"/>
      <c r="D67" s="8">
        <f>Role!C73</f>
        <v>0</v>
      </c>
      <c r="E67" s="9">
        <f t="shared" si="0"/>
        <v>0</v>
      </c>
    </row>
    <row r="68" spans="1:5" ht="15">
      <c r="A68" s="55"/>
      <c r="B68" s="36">
        <f>Role!B74</f>
        <v>0</v>
      </c>
      <c r="C68" s="33"/>
      <c r="D68" s="8">
        <f>Role!C74</f>
        <v>0</v>
      </c>
      <c r="E68" s="9">
        <f t="shared" si="0"/>
        <v>0</v>
      </c>
    </row>
    <row r="69" spans="1:5" ht="15">
      <c r="A69" s="55"/>
      <c r="B69" s="36">
        <f>Role!B75</f>
        <v>0</v>
      </c>
      <c r="C69" s="33"/>
      <c r="D69" s="8">
        <f>Role!C75</f>
        <v>0</v>
      </c>
      <c r="E69" s="9">
        <f t="shared" si="0"/>
        <v>0</v>
      </c>
    </row>
    <row r="70" spans="1:5" ht="15">
      <c r="A70" s="55"/>
      <c r="B70" s="36">
        <f>Role!B76</f>
        <v>0</v>
      </c>
      <c r="C70" s="33"/>
      <c r="D70" s="8">
        <f>Role!C76</f>
        <v>0</v>
      </c>
      <c r="E70" s="9">
        <f t="shared" si="0"/>
        <v>0</v>
      </c>
    </row>
    <row r="71" spans="1:5" ht="15">
      <c r="A71" s="55"/>
      <c r="B71" s="36">
        <f>Role!B77</f>
        <v>0</v>
      </c>
      <c r="C71" s="33"/>
      <c r="D71" s="8">
        <f>Role!C77</f>
        <v>0</v>
      </c>
      <c r="E71" s="9">
        <f aca="true" t="shared" si="1" ref="E71:E105">C71*D71</f>
        <v>0</v>
      </c>
    </row>
    <row r="72" spans="1:5" ht="15">
      <c r="A72" s="55"/>
      <c r="B72" s="36">
        <f>Role!B78</f>
        <v>0</v>
      </c>
      <c r="C72" s="33"/>
      <c r="D72" s="8">
        <f>Role!C78</f>
        <v>0</v>
      </c>
      <c r="E72" s="9">
        <f t="shared" si="1"/>
        <v>0</v>
      </c>
    </row>
    <row r="73" spans="1:5" ht="15">
      <c r="A73" s="55"/>
      <c r="B73" s="36">
        <f>Role!B79</f>
        <v>0</v>
      </c>
      <c r="C73" s="33"/>
      <c r="D73" s="8">
        <f>Role!C79</f>
        <v>0</v>
      </c>
      <c r="E73" s="9">
        <f t="shared" si="1"/>
        <v>0</v>
      </c>
    </row>
    <row r="74" spans="1:5" ht="15">
      <c r="A74" s="55"/>
      <c r="B74" s="36">
        <f>Role!B80</f>
        <v>0</v>
      </c>
      <c r="C74" s="33"/>
      <c r="D74" s="8">
        <f>Role!C80</f>
        <v>0</v>
      </c>
      <c r="E74" s="9">
        <f t="shared" si="1"/>
        <v>0</v>
      </c>
    </row>
    <row r="75" spans="1:5" ht="15">
      <c r="A75" s="56"/>
      <c r="B75" s="36">
        <f>Role!B81</f>
        <v>0</v>
      </c>
      <c r="C75" s="33"/>
      <c r="D75" s="8">
        <f>Role!C81</f>
        <v>0</v>
      </c>
      <c r="E75" s="9">
        <f t="shared" si="1"/>
        <v>0</v>
      </c>
    </row>
    <row r="76" spans="1:5" ht="15">
      <c r="A76" s="54" t="s">
        <v>58</v>
      </c>
      <c r="B76" s="36">
        <f>Role!B83</f>
        <v>0</v>
      </c>
      <c r="C76" s="33"/>
      <c r="D76" s="8">
        <f>Role!C83</f>
        <v>0</v>
      </c>
      <c r="E76" s="9">
        <f t="shared" si="1"/>
        <v>0</v>
      </c>
    </row>
    <row r="77" spans="1:5" ht="15">
      <c r="A77" s="55"/>
      <c r="B77" s="36">
        <f>Role!B84</f>
        <v>0</v>
      </c>
      <c r="C77" s="33"/>
      <c r="D77" s="8">
        <f>Role!C84</f>
        <v>0</v>
      </c>
      <c r="E77" s="9">
        <f t="shared" si="1"/>
        <v>0</v>
      </c>
    </row>
    <row r="78" spans="1:5" ht="15">
      <c r="A78" s="55"/>
      <c r="B78" s="36">
        <f>Role!B85</f>
        <v>0</v>
      </c>
      <c r="C78" s="33"/>
      <c r="D78" s="8">
        <f>Role!C85</f>
        <v>0</v>
      </c>
      <c r="E78" s="9">
        <f t="shared" si="1"/>
        <v>0</v>
      </c>
    </row>
    <row r="79" spans="1:5" ht="15">
      <c r="A79" s="55"/>
      <c r="B79" s="36">
        <f>Role!B86</f>
        <v>0</v>
      </c>
      <c r="C79" s="33"/>
      <c r="D79" s="8">
        <f>Role!C86</f>
        <v>0</v>
      </c>
      <c r="E79" s="9">
        <f t="shared" si="1"/>
        <v>0</v>
      </c>
    </row>
    <row r="80" spans="1:5" ht="15">
      <c r="A80" s="55"/>
      <c r="B80" s="36">
        <f>Role!B87</f>
        <v>0</v>
      </c>
      <c r="C80" s="33"/>
      <c r="D80" s="8">
        <f>Role!C87</f>
        <v>0</v>
      </c>
      <c r="E80" s="9">
        <f t="shared" si="1"/>
        <v>0</v>
      </c>
    </row>
    <row r="81" spans="1:5" ht="15">
      <c r="A81" s="55"/>
      <c r="B81" s="36">
        <f>Role!B88</f>
        <v>0</v>
      </c>
      <c r="C81" s="33"/>
      <c r="D81" s="8">
        <f>Role!C88</f>
        <v>0</v>
      </c>
      <c r="E81" s="9">
        <f t="shared" si="1"/>
        <v>0</v>
      </c>
    </row>
    <row r="82" spans="1:5" ht="15">
      <c r="A82" s="55"/>
      <c r="B82" s="36">
        <f>Role!B89</f>
        <v>0</v>
      </c>
      <c r="C82" s="33"/>
      <c r="D82" s="8">
        <f>Role!C89</f>
        <v>0</v>
      </c>
      <c r="E82" s="9">
        <f t="shared" si="1"/>
        <v>0</v>
      </c>
    </row>
    <row r="83" spans="1:5" ht="15">
      <c r="A83" s="55"/>
      <c r="B83" s="36">
        <f>Role!B90</f>
        <v>0</v>
      </c>
      <c r="C83" s="33"/>
      <c r="D83" s="8">
        <f>Role!C90</f>
        <v>0</v>
      </c>
      <c r="E83" s="9">
        <f t="shared" si="1"/>
        <v>0</v>
      </c>
    </row>
    <row r="84" spans="1:5" ht="15">
      <c r="A84" s="55"/>
      <c r="B84" s="36">
        <f>Role!B91</f>
        <v>0</v>
      </c>
      <c r="C84" s="33"/>
      <c r="D84" s="8">
        <f>Role!C91</f>
        <v>0</v>
      </c>
      <c r="E84" s="9">
        <f t="shared" si="1"/>
        <v>0</v>
      </c>
    </row>
    <row r="85" spans="1:5" ht="15">
      <c r="A85" s="56"/>
      <c r="B85" s="36">
        <f>Role!B92</f>
        <v>0</v>
      </c>
      <c r="C85" s="33"/>
      <c r="D85" s="8">
        <f>Role!C92</f>
        <v>0</v>
      </c>
      <c r="E85" s="9">
        <f t="shared" si="1"/>
        <v>0</v>
      </c>
    </row>
    <row r="86" spans="1:5" ht="15">
      <c r="A86" s="54" t="s">
        <v>59</v>
      </c>
      <c r="B86" s="36">
        <f>Role!B94</f>
        <v>0</v>
      </c>
      <c r="C86" s="33"/>
      <c r="D86" s="8">
        <f>Role!C94</f>
        <v>0</v>
      </c>
      <c r="E86" s="9">
        <f t="shared" si="1"/>
        <v>0</v>
      </c>
    </row>
    <row r="87" spans="1:5" ht="15">
      <c r="A87" s="55"/>
      <c r="B87" s="36">
        <f>Role!B95</f>
        <v>0</v>
      </c>
      <c r="C87" s="33"/>
      <c r="D87" s="8">
        <f>Role!C95</f>
        <v>0</v>
      </c>
      <c r="E87" s="9">
        <f t="shared" si="1"/>
        <v>0</v>
      </c>
    </row>
    <row r="88" spans="1:5" ht="15">
      <c r="A88" s="55"/>
      <c r="B88" s="36">
        <f>Role!B96</f>
        <v>0</v>
      </c>
      <c r="C88" s="33"/>
      <c r="D88" s="8">
        <f>Role!C96</f>
        <v>0</v>
      </c>
      <c r="E88" s="9">
        <f t="shared" si="1"/>
        <v>0</v>
      </c>
    </row>
    <row r="89" spans="1:5" ht="15">
      <c r="A89" s="55"/>
      <c r="B89" s="36">
        <f>Role!B97</f>
        <v>0</v>
      </c>
      <c r="C89" s="33"/>
      <c r="D89" s="8">
        <f>Role!C97</f>
        <v>0</v>
      </c>
      <c r="E89" s="9">
        <f t="shared" si="1"/>
        <v>0</v>
      </c>
    </row>
    <row r="90" spans="1:5" ht="15">
      <c r="A90" s="55"/>
      <c r="B90" s="36">
        <f>Role!B98</f>
        <v>0</v>
      </c>
      <c r="C90" s="33"/>
      <c r="D90" s="8">
        <f>Role!C98</f>
        <v>0</v>
      </c>
      <c r="E90" s="9">
        <f t="shared" si="1"/>
        <v>0</v>
      </c>
    </row>
    <row r="91" spans="1:5" ht="15">
      <c r="A91" s="55"/>
      <c r="B91" s="36">
        <f>Role!B99</f>
        <v>0</v>
      </c>
      <c r="C91" s="33"/>
      <c r="D91" s="8">
        <f>Role!C99</f>
        <v>0</v>
      </c>
      <c r="E91" s="9">
        <f t="shared" si="1"/>
        <v>0</v>
      </c>
    </row>
    <row r="92" spans="1:5" ht="15">
      <c r="A92" s="55"/>
      <c r="B92" s="36">
        <f>Role!B100</f>
        <v>0</v>
      </c>
      <c r="C92" s="33"/>
      <c r="D92" s="8">
        <f>Role!C100</f>
        <v>0</v>
      </c>
      <c r="E92" s="9">
        <f t="shared" si="1"/>
        <v>0</v>
      </c>
    </row>
    <row r="93" spans="1:5" ht="15">
      <c r="A93" s="55"/>
      <c r="B93" s="36">
        <f>Role!B101</f>
        <v>0</v>
      </c>
      <c r="C93" s="33"/>
      <c r="D93" s="8">
        <f>Role!C101</f>
        <v>0</v>
      </c>
      <c r="E93" s="9">
        <f t="shared" si="1"/>
        <v>0</v>
      </c>
    </row>
    <row r="94" spans="1:5" ht="15">
      <c r="A94" s="55"/>
      <c r="B94" s="36">
        <f>Role!B102</f>
        <v>0</v>
      </c>
      <c r="C94" s="33"/>
      <c r="D94" s="8">
        <f>Role!C102</f>
        <v>0</v>
      </c>
      <c r="E94" s="9">
        <f t="shared" si="1"/>
        <v>0</v>
      </c>
    </row>
    <row r="95" spans="1:5" ht="15">
      <c r="A95" s="56"/>
      <c r="B95" s="36">
        <f>Role!B103</f>
        <v>0</v>
      </c>
      <c r="C95" s="33"/>
      <c r="D95" s="8">
        <f>Role!C103</f>
        <v>0</v>
      </c>
      <c r="E95" s="9">
        <f t="shared" si="1"/>
        <v>0</v>
      </c>
    </row>
    <row r="96" spans="1:5" ht="15">
      <c r="A96" s="58" t="s">
        <v>60</v>
      </c>
      <c r="B96" s="36">
        <f>Role!B105</f>
        <v>0</v>
      </c>
      <c r="C96" s="33"/>
      <c r="D96" s="8">
        <f>Role!C105</f>
        <v>0</v>
      </c>
      <c r="E96" s="9">
        <f t="shared" si="1"/>
        <v>0</v>
      </c>
    </row>
    <row r="97" spans="1:5" ht="15">
      <c r="A97" s="58"/>
      <c r="B97" s="36">
        <f>Role!B106</f>
        <v>0</v>
      </c>
      <c r="C97" s="33"/>
      <c r="D97" s="8">
        <f>Role!C106</f>
        <v>0</v>
      </c>
      <c r="E97" s="9">
        <f t="shared" si="1"/>
        <v>0</v>
      </c>
    </row>
    <row r="98" spans="1:5" ht="15">
      <c r="A98" s="58"/>
      <c r="B98" s="36">
        <f>Role!B107</f>
        <v>0</v>
      </c>
      <c r="C98" s="33"/>
      <c r="D98" s="8">
        <f>Role!C107</f>
        <v>0</v>
      </c>
      <c r="E98" s="9">
        <f t="shared" si="1"/>
        <v>0</v>
      </c>
    </row>
    <row r="99" spans="1:5" ht="15">
      <c r="A99" s="58"/>
      <c r="B99" s="36">
        <f>Role!B108</f>
        <v>0</v>
      </c>
      <c r="C99" s="33"/>
      <c r="D99" s="8">
        <f>Role!C108</f>
        <v>0</v>
      </c>
      <c r="E99" s="9">
        <f t="shared" si="1"/>
        <v>0</v>
      </c>
    </row>
    <row r="100" spans="1:5" ht="15">
      <c r="A100" s="58"/>
      <c r="B100" s="36">
        <f>Role!B109</f>
        <v>0</v>
      </c>
      <c r="C100" s="33"/>
      <c r="D100" s="8">
        <f>Role!C109</f>
        <v>0</v>
      </c>
      <c r="E100" s="9">
        <f t="shared" si="1"/>
        <v>0</v>
      </c>
    </row>
    <row r="101" spans="1:5" ht="15">
      <c r="A101" s="58"/>
      <c r="B101" s="36">
        <f>Role!B110</f>
        <v>0</v>
      </c>
      <c r="C101" s="33"/>
      <c r="D101" s="8">
        <f>Role!C110</f>
        <v>0</v>
      </c>
      <c r="E101" s="9">
        <f t="shared" si="1"/>
        <v>0</v>
      </c>
    </row>
    <row r="102" spans="1:5" ht="15">
      <c r="A102" s="58"/>
      <c r="B102" s="36">
        <f>Role!B111</f>
        <v>0</v>
      </c>
      <c r="C102" s="33"/>
      <c r="D102" s="8">
        <f>Role!C111</f>
        <v>0</v>
      </c>
      <c r="E102" s="9">
        <f t="shared" si="1"/>
        <v>0</v>
      </c>
    </row>
    <row r="103" spans="1:5" ht="15">
      <c r="A103" s="58"/>
      <c r="B103" s="36">
        <f>Role!B112</f>
        <v>0</v>
      </c>
      <c r="C103" s="33"/>
      <c r="D103" s="8">
        <f>Role!C112</f>
        <v>0</v>
      </c>
      <c r="E103" s="9">
        <f t="shared" si="1"/>
        <v>0</v>
      </c>
    </row>
    <row r="104" spans="1:5" ht="15">
      <c r="A104" s="58"/>
      <c r="B104" s="36">
        <f>Role!B113</f>
        <v>0</v>
      </c>
      <c r="C104" s="33"/>
      <c r="D104" s="8">
        <f>Role!C113</f>
        <v>0</v>
      </c>
      <c r="E104" s="9">
        <f t="shared" si="1"/>
        <v>0</v>
      </c>
    </row>
    <row r="105" spans="1:5" ht="15">
      <c r="A105" s="58"/>
      <c r="B105" s="36">
        <f>Role!B114</f>
        <v>0</v>
      </c>
      <c r="C105" s="33"/>
      <c r="D105" s="8">
        <f>Role!C114</f>
        <v>0</v>
      </c>
      <c r="E105" s="9">
        <f t="shared" si="1"/>
        <v>0</v>
      </c>
    </row>
    <row r="106" spans="1:5" ht="15">
      <c r="A106" s="13" t="s">
        <v>32</v>
      </c>
      <c r="B106" s="13"/>
      <c r="C106" s="13">
        <f>SUM(C6:C105)</f>
        <v>0</v>
      </c>
      <c r="D106" s="19" t="s">
        <v>33</v>
      </c>
      <c r="E106" s="10">
        <f>SUM(E6:E105)</f>
        <v>0</v>
      </c>
    </row>
  </sheetData>
  <mergeCells count="11">
    <mergeCell ref="A96:A105"/>
    <mergeCell ref="A46:A55"/>
    <mergeCell ref="A56:A65"/>
    <mergeCell ref="A66:A75"/>
    <mergeCell ref="A76:A85"/>
    <mergeCell ref="A86:A95"/>
    <mergeCell ref="A2:C2"/>
    <mergeCell ref="A6:A15"/>
    <mergeCell ref="A16:A25"/>
    <mergeCell ref="A26:A35"/>
    <mergeCell ref="A36:A45"/>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3a3a06-ee81-44cc-a8b6-6f9f78956991" xsi:nil="true"/>
    <lcf76f155ced4ddcb4097134ff3c332f xmlns="72ffd2e1-40a8-4de5-a773-f6e7b2e03bd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03E456974EFF14EBE7596DF9B922446" ma:contentTypeVersion="9" ma:contentTypeDescription="Vytvoří nový dokument" ma:contentTypeScope="" ma:versionID="fc0d1bc9dec976b4cb31fc0d1230287e">
  <xsd:schema xmlns:xsd="http://www.w3.org/2001/XMLSchema" xmlns:xs="http://www.w3.org/2001/XMLSchema" xmlns:p="http://schemas.microsoft.com/office/2006/metadata/properties" xmlns:ns2="72ffd2e1-40a8-4de5-a773-f6e7b2e03bdc" xmlns:ns3="c63a3a06-ee81-44cc-a8b6-6f9f78956991" targetNamespace="http://schemas.microsoft.com/office/2006/metadata/properties" ma:root="true" ma:fieldsID="7b9501bf2d68b350ccdd92877e851167" ns2:_="" ns3:_="">
    <xsd:import namespace="72ffd2e1-40a8-4de5-a773-f6e7b2e03bdc"/>
    <xsd:import namespace="c63a3a06-ee81-44cc-a8b6-6f9f7895699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fd2e1-40a8-4de5-a773-f6e7b2e03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807d3147-5b2c-423a-adce-4944a8ae5c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a3a06-ee81-44cc-a8b6-6f9f7895699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d71fdeb-2dd3-4961-9adf-91a41b3cf897}" ma:internalName="TaxCatchAll" ma:showField="CatchAllData" ma:web="c63a3a06-ee81-44cc-a8b6-6f9f789569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551C76-37AE-4794-8CF7-E2AEBDEC3B82}">
  <ds:schemaRefs>
    <ds:schemaRef ds:uri="http://purl.org/dc/elements/1.1/"/>
    <ds:schemaRef ds:uri="http://schemas.microsoft.com/office/2006/metadata/properties"/>
    <ds:schemaRef ds:uri="http://purl.org/dc/terms/"/>
    <ds:schemaRef ds:uri="http://schemas.openxmlformats.org/package/2006/metadata/core-properties"/>
    <ds:schemaRef ds:uri="72ffd2e1-40a8-4de5-a773-f6e7b2e03bdc"/>
    <ds:schemaRef ds:uri="http://schemas.microsoft.com/office/2006/documentManagement/types"/>
    <ds:schemaRef ds:uri="http://schemas.microsoft.com/office/infopath/2007/PartnerControls"/>
    <ds:schemaRef ds:uri="c63a3a06-ee81-44cc-a8b6-6f9f78956991"/>
    <ds:schemaRef ds:uri="http://www.w3.org/XML/1998/namespace"/>
    <ds:schemaRef ds:uri="http://purl.org/dc/dcmitype/"/>
  </ds:schemaRefs>
</ds:datastoreItem>
</file>

<file path=customXml/itemProps2.xml><?xml version="1.0" encoding="utf-8"?>
<ds:datastoreItem xmlns:ds="http://schemas.openxmlformats.org/officeDocument/2006/customXml" ds:itemID="{9F26C3EC-0333-4450-8EE9-457EE419EB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fd2e1-40a8-4de5-a773-f6e7b2e03bdc"/>
    <ds:schemaRef ds:uri="c63a3a06-ee81-44cc-a8b6-6f9f789569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E08515-C907-4549-B9A9-38A0E327F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Poradce</dc:creator>
  <cp:keywords/>
  <dc:description/>
  <cp:lastModifiedBy>Velas Vladimír</cp:lastModifiedBy>
  <dcterms:created xsi:type="dcterms:W3CDTF">2022-11-03T13:14:52Z</dcterms:created>
  <dcterms:modified xsi:type="dcterms:W3CDTF">2023-03-08T08:16:48Z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0x010100D03E456974EFF14EBE7596DF9B922446</vt:lpwstr>
  </property>
  <property fmtid="{D5CDD505-2E9C-101B-9397-08002B2CF9AE}" pid="3" name="MediaServiceImageTags">
    <vt:lpwstr/>
  </property>
</Properties>
</file>