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79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<sst xmlns="http://schemas.openxmlformats.org/spreadsheetml/2006/main" count="171" uniqueCount="73">
  <si>
    <t>Termín:</t>
  </si>
  <si>
    <t>Místo konání:</t>
  </si>
  <si>
    <t>Řádek č.</t>
  </si>
  <si>
    <t>Položka</t>
  </si>
  <si>
    <t>Zápis do výstavního katalogu, registrační poplatek</t>
  </si>
  <si>
    <t>Ostatní (nutno specifikovat)</t>
  </si>
  <si>
    <t>Náklady spojené s činností montážní skupiny realizátora (podíl hrazený MZe)</t>
  </si>
  <si>
    <t>Pojištění stánku včetně pojištění exponátů</t>
  </si>
  <si>
    <t>Organizační poplatek</t>
  </si>
  <si>
    <t>DPH v tuzemsku (uvést % sazbu)</t>
  </si>
  <si>
    <t>NABÍDKOVÁ CENA CELKEM VČETNĚ DPH</t>
  </si>
  <si>
    <t>a) REALIZACE STÁNKU</t>
  </si>
  <si>
    <t>Název výstavy:</t>
  </si>
  <si>
    <t xml:space="preserve">Vodovodní a odpadní přípojky včetně spotřeby vody na místě </t>
  </si>
  <si>
    <t xml:space="preserve">Přípojka el. proudu a osvětlení, včetně spotřeby el. energie na místě </t>
  </si>
  <si>
    <t>Náklady spojené s cestou organizačního pracovníka realizátora (podíl hrazený MZe) včetně jeho přítomnosti po celou dobu konání výstavy</t>
  </si>
  <si>
    <t>Příloha č.1 - Položková specifikace díla</t>
  </si>
  <si>
    <t>Grafické práce - zajištění podkladů, návrh, výroba a instalace grafiky v souladu se zaměřením výstavy a vhodnou propagací resortu:  límec a označení expozice, grafika na pultech, velkoplošný billboard   v centrální části expozice, další cca 6 ks velkoplošných foto panelů k vydekorování expozice.</t>
  </si>
  <si>
    <t>- prostor pro prezentaci muzejních a jiných exponátů (2 ks vitriny)</t>
  </si>
  <si>
    <t>Zapůjčení a instalace 2 ks plazmové obrazovky a DVD přehrávače, ozvučovací technika vč. 2 ks mikrofonů</t>
  </si>
  <si>
    <t>DPH (Kč)</t>
  </si>
  <si>
    <t>Cena včetně DPH (Kč)</t>
  </si>
  <si>
    <t>a)</t>
  </si>
  <si>
    <t>b)</t>
  </si>
  <si>
    <t>c)</t>
  </si>
  <si>
    <t>d)</t>
  </si>
  <si>
    <t>e)</t>
  </si>
  <si>
    <t>f)</t>
  </si>
  <si>
    <t>g)</t>
  </si>
  <si>
    <t>h)</t>
  </si>
  <si>
    <t>Bohatá květinová výzdoba stánku (živé květiny a aranžmá, artefakty vč. aranž. prací dle zaměření výstavy)</t>
  </si>
  <si>
    <t>Označení celé expozice logem MZe a názvem úřadu formou centrálního límce nebo 3 zavěšených boardů</t>
  </si>
  <si>
    <t>Náklady na technickou realizaci celkem včetně organizačního poplatku (26+27)</t>
  </si>
  <si>
    <t>Náklady na technickou realizaci celkem (součet položek 1-25)</t>
  </si>
  <si>
    <t>NABÍDKOVÁ CENA CELKEM (a+b+c+d) bez DPH</t>
  </si>
  <si>
    <t>[doplňte]</t>
  </si>
  <si>
    <t>i)</t>
  </si>
  <si>
    <t xml:space="preserve">20 ks výstavnických průkazů </t>
  </si>
  <si>
    <t>Úklid stánku dle potřeby, nejméně 1x denně včetně platby za ukládání a třídění odpadu</t>
  </si>
  <si>
    <t>Stánek bude zahrnovat:</t>
  </si>
  <si>
    <t>- 2x uzamykatelná skříňka (cca 1 x 1 x 0,5 m)</t>
  </si>
  <si>
    <t>Výroba venkovního poutače (grafika s logem MZe) o rozměru 3 x 2 m, který bude umístěn na nebo v pavilonu</t>
  </si>
  <si>
    <t>Cena bez DPH (Kč)</t>
  </si>
  <si>
    <t xml:space="preserve">Fotodokumentace, výstřižková služba </t>
  </si>
  <si>
    <t>Inzerce v médiích - noviny, časopisy -rozsah bude určena Zadavatelem</t>
  </si>
  <si>
    <t>Zajištění obsluhy na stánku (2 servírky-hostesky s odpovídajícími zkušenostmi a praxí v gastronomii vč. profesních dokladů)</t>
  </si>
  <si>
    <t>V tabulce jsou v jednotlivých buňkách vzorce pro výpočet. Doplňte cenu pouze tam, kde je uvedeno [doplňte].</t>
  </si>
  <si>
    <t>Buňky označené šedě nevyplňujte.</t>
  </si>
  <si>
    <t>Položky naceněné zadavatelem neupravujte, musí být zahrnuty v kalkulaci ve výši stanovené Zadavatelem.</t>
  </si>
  <si>
    <t>CZECH FOOD EXPO</t>
  </si>
  <si>
    <t>České Budějovice</t>
  </si>
  <si>
    <t>30 ks jednodenních vstupenek</t>
  </si>
  <si>
    <t>květen 2023</t>
  </si>
  <si>
    <t>- sklad se šatnou cca 4 x 3 m (6 regálů  1 x 0,5 m, 2 m výška), každý se 4 policemi, 2 stojací věšáky, věšák na stěnách pro 20 osob, zrcadlo</t>
  </si>
  <si>
    <t xml:space="preserve">- otevřený prostor pro jednání -  4 dřevěné stoly každý se 4 židlemi pro 16 osob </t>
  </si>
  <si>
    <t>Aranžérské práce a aranžování 2 vitrín od profesionálního aranžéra</t>
  </si>
  <si>
    <t>- vybavení stánku úklidovými prostředky (smeták, lopatka se smetáčkem, prostředky na mytí nádobí, hadry, ubrousky, napichovátka, utěrky, ručníky, houbičky, odpadkové koše, pytle do odp. koše, alobal, potr. fólie, nože, prkýnka, otvíráky, brousek na nože), desinfekce na doplňování do stojanů, desinfekce v nádobce s pumpičkou, jednorázové rukavice</t>
  </si>
  <si>
    <r>
      <t xml:space="preserve">Velikost výstavní plochy: </t>
    </r>
    <r>
      <rPr>
        <b/>
        <sz val="11"/>
        <rFont val="Calibri"/>
        <family val="2"/>
      </rPr>
      <t>80 m</t>
    </r>
    <r>
      <rPr>
        <b/>
        <vertAlign val="superscript"/>
        <sz val="11"/>
        <rFont val="Calibri"/>
        <family val="2"/>
      </rPr>
      <t xml:space="preserve">2 </t>
    </r>
  </si>
  <si>
    <r>
      <t xml:space="preserve">Předpokládané náklady včetně DPH: 1 </t>
    </r>
    <r>
      <rPr>
        <b/>
        <sz val="14"/>
        <rFont val="Calibri"/>
        <family val="2"/>
      </rPr>
      <t>900 000 Kč</t>
    </r>
  </si>
  <si>
    <r>
      <t xml:space="preserve">Realizace informačního stánku MZe o rozloze </t>
    </r>
    <r>
      <rPr>
        <sz val="11"/>
        <rFont val="Calibri"/>
        <family val="2"/>
      </rPr>
      <t>80</t>
    </r>
    <r>
      <rPr>
        <sz val="11"/>
        <rFont val="Calibri"/>
        <family val="2"/>
      </rPr>
      <t xml:space="preserve"> m</t>
    </r>
    <r>
      <rPr>
        <vertAlign val="superscript"/>
        <sz val="11"/>
        <rFont val="Calibri"/>
        <family val="2"/>
      </rPr>
      <t>2</t>
    </r>
    <r>
      <rPr>
        <sz val="11"/>
        <rFont val="Calibri"/>
        <family val="2"/>
      </rPr>
      <t xml:space="preserve"> (16 x 5 m) - poloostrovní ze tří stran obchozí                 (včetně montáže, demontáže) s využitím atypických prvků, odpovídající vhodná podlahová krytina, vybavení nábytkem a ostatním zařízením.                                                                                                                 </t>
    </r>
  </si>
  <si>
    <r>
      <t xml:space="preserve">Dopravní náklady, spedice vč. dopravy exponátů a propagačních materiálů a tiskovin z Prahy do </t>
    </r>
    <r>
      <rPr>
        <sz val="11"/>
        <rFont val="Calibri"/>
        <family val="2"/>
      </rPr>
      <t>Českých Budějovic a zpět</t>
    </r>
  </si>
  <si>
    <t>Vytvoření grafického návrhu - projekt expozice s uplatněním atypických výstavářských prvků včetně nákladů na eventuální změny dle požadavků zadavatele v souladu se zaměřením výstavy. Centrálnímu prostoru stánku, kde bude otevřený prostor pro jednání bude dominovat velkoplošná grafika, odpovídající  zaměření výstavy (potravinářská výstava).</t>
  </si>
  <si>
    <t>Propagační předměty a tiskoviny - druh a počet určí Zadavatel</t>
  </si>
  <si>
    <r>
      <t>c) ZAJIŠTĚNÍ UBYTOVÁNÍ PRO OSOBY ZAJIŠŤUJÍCÍ INFORM. SLUŽBU NA STÁNKU</t>
    </r>
    <r>
      <rPr>
        <sz val="11"/>
        <rFont val="Calibri"/>
        <family val="2"/>
      </rPr>
      <t xml:space="preserve"> - kolej JČU pro 8 osob (á 4 noci) a pro 3 osoby odpovídající úrovni **** (á 4 nocí Budweis Hotel), doprava 3 osob Praha-České Budějovice a zpět osobním autem, doprava v místě</t>
    </r>
  </si>
  <si>
    <t xml:space="preserve">Catering na stánku - 2 druhy á 20 miniporcí teplého jídla první dva dny, další 2 dny 2 druhy á 15 miniporcí denně, všechny dny chlazené slané (kanapky, chlebíčky, sýrové a masné speciality) a sladké občerstvení (koláče, minideserty) pro cca 60 osob denně, včetně nápojů </t>
  </si>
  <si>
    <t>- samostatná kuchyňka cca 4 x 3 m s vybavením včetně přívodu vody a elektřiny a zapůjčení výčepního zařízení (5x lednice, dřez, rychlomyčka, 1x rychlovarná konvice, kávovar-presso, 6 kompletních sad nádobí, 6 sad nápojového skla (pivo, alko, nealko, destiláty, víno), podnosy, tácy, příbory</t>
  </si>
  <si>
    <t>- prostor pro doprovodný program 4x2,5m na boku stánku</t>
  </si>
  <si>
    <t>- prostor pro 6 informačních pultů, každý se 2 židlemi a 1 stojanem na prospekty, a označení pultů grafikou</t>
  </si>
  <si>
    <t xml:space="preserve">6x připojení k internetu včetně paušálu, vyvedném na pultu či stojanu pro veřejnost </t>
  </si>
  <si>
    <t>aj.</t>
  </si>
  <si>
    <r>
      <t xml:space="preserve">d) DOPROVODNÝ PROGRAM (max. do výše 400 tis. Kč) </t>
    </r>
    <r>
      <rPr>
        <sz val="11"/>
        <rFont val="Calibri"/>
        <family val="2"/>
      </rPr>
      <t>- účastník uvedene a nacení jednotlivé aktivity v rámci jím navrhovaného doprovodného programu. Konečný rozsah a obsahová náplň doprovodného programu bude určena Zadavatelem.</t>
    </r>
  </si>
  <si>
    <r>
      <rPr>
        <b/>
        <sz val="11"/>
        <rFont val="Calibri"/>
        <family val="2"/>
      </rPr>
      <t>b) ZAJIŠTĚNÍ A ÚHRADA CELKOVÉ KRYTÉ VÝSTAVNÍ PLOCHY EXPOZICE MZe (80 m</t>
    </r>
    <r>
      <rPr>
        <b/>
        <vertAlign val="superscript"/>
        <sz val="11"/>
        <rFont val="Calibri"/>
        <family val="2"/>
      </rPr>
      <t>2</t>
    </r>
    <r>
      <rPr>
        <b/>
        <sz val="11"/>
        <rFont val="Calibri"/>
        <family val="2"/>
      </rPr>
      <t>)</t>
    </r>
    <r>
      <rPr>
        <sz val="11"/>
        <rFont val="Calibri"/>
        <family val="2"/>
      </rPr>
      <t xml:space="preserve"> - poloostrovní,               ze 3 stran obchozí</t>
    </r>
  </si>
  <si>
    <t xml:space="preserve">- prostor pro realizaci doprovodného programu v rámci stánku (na ploše cca 2,5 x 5 m po straně stánku (celkem 3 stanoviště s 8 židlemi celkem, každé  stanoviště vybavené 1 dětským stolkem a sedacím nábytkem pro celkem 2-3 děti u stolku), 3 židle pro dospělé promotéry, grafika zadní (3x2m) a boční stěny (2,5x2m) prostoru pro doprovodný program. Za zadní stěnou vstup do příručního skládku pro potřeby doprovodného programu o rozměru cca 1,5x3m), dále grafika a instalace 4 samostojných info panelů pro prezentaci problematiky kvality a bezpečnosti potravin pro dospělé. </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</si>
</sst>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s>
  <fonts count="42">
    <font>
      <sz val="11"/>
      <color theme="1"/>
      <name val="Calibri"/>
      <family val="2"/>
    </font>
    <font>
      <sz val="11"/>
      <color indexed="8"/>
      <name val="Calibri"/>
      <family val="2"/>
    </font>
    <font>
      <sz val="11"/>
      <name val="Calibri"/>
      <family val="2"/>
    </font>
    <font>
      <b/>
      <sz val="11"/>
      <name val="Calibri"/>
      <family val="2"/>
    </font>
    <font>
      <b/>
      <vertAlign val="superscript"/>
      <sz val="11"/>
      <name val="Calibri"/>
      <family val="2"/>
    </font>
    <font>
      <b/>
      <sz val="14"/>
      <name val="Calibri"/>
      <family val="2"/>
    </font>
    <font>
      <vertAlign val="superscript"/>
      <sz val="11"/>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4"/>
      <color indexed="8"/>
      <name val="Calibri"/>
      <family val="2"/>
    </font>
    <font>
      <sz val="14"/>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24997000396251678"/>
        <bgColor indexed="64"/>
      </patternFill>
    </fill>
    <fill>
      <patternFill patternType="solid">
        <fgColor theme="0"/>
        <bgColor indexed="64"/>
      </patternFill>
    </fill>
  </fills>
  <borders count="1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style="medium"/>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27"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3" fillId="0" borderId="7" applyNumberFormat="0" applyFill="0" applyAlignment="0" applyProtection="0"/>
    <xf numFmtId="0" fontId="34"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8" applyNumberFormat="0" applyAlignment="0" applyProtection="0"/>
    <xf numFmtId="0" fontId="38" fillId="26" borderId="8" applyNumberFormat="0" applyAlignment="0" applyProtection="0"/>
    <xf numFmtId="0" fontId="39" fillId="26" borderId="9" applyNumberFormat="0" applyAlignment="0" applyProtection="0"/>
    <xf numFmtId="0" fontId="40" fillId="0" borderId="0" applyNumberForma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cellStyleXfs>
  <cellXfs count="48">
    <xf numFmtId="0" fontId="0" fillId="0" borderId="0" xfId="0" applyFont="1" applyAlignment="1">
      <alignment/>
    </xf>
    <xf numFmtId="0" fontId="36" fillId="0" borderId="0" xfId="0" applyFont="1" applyFill="1" applyBorder="1" applyAlignment="1">
      <alignment/>
    </xf>
    <xf numFmtId="0" fontId="0" fillId="0" borderId="0" xfId="0" applyBorder="1" applyAlignment="1">
      <alignment/>
    </xf>
    <xf numFmtId="0" fontId="26" fillId="0" borderId="0" xfId="0" applyFont="1" applyBorder="1" applyAlignment="1">
      <alignment/>
    </xf>
    <xf numFmtId="3" fontId="0" fillId="0" borderId="0" xfId="0" applyNumberFormat="1" applyBorder="1" applyAlignment="1">
      <alignment horizontal="right" vertical="center"/>
    </xf>
    <xf numFmtId="3" fontId="26" fillId="0" borderId="0" xfId="0" applyNumberFormat="1" applyFont="1" applyFill="1" applyBorder="1" applyAlignment="1">
      <alignment horizontal="right" vertical="center"/>
    </xf>
    <xf numFmtId="0" fontId="36" fillId="0" borderId="0" xfId="0" applyFont="1" applyAlignment="1">
      <alignment/>
    </xf>
    <xf numFmtId="0" fontId="41" fillId="0" borderId="0" xfId="0" applyFont="1" applyAlignment="1">
      <alignment/>
    </xf>
    <xf numFmtId="3" fontId="36" fillId="0" borderId="10" xfId="0" applyNumberFormat="1" applyFont="1" applyFill="1" applyBorder="1" applyAlignment="1">
      <alignment horizontal="left" vertical="center"/>
    </xf>
    <xf numFmtId="0" fontId="5" fillId="0" borderId="0" xfId="0" applyFont="1" applyAlignment="1">
      <alignment/>
    </xf>
    <xf numFmtId="0" fontId="2" fillId="0" borderId="0" xfId="0" applyFont="1" applyAlignment="1">
      <alignment/>
    </xf>
    <xf numFmtId="0" fontId="3" fillId="0" borderId="0" xfId="0" applyFont="1" applyAlignment="1">
      <alignment/>
    </xf>
    <xf numFmtId="49" fontId="3" fillId="0" borderId="0" xfId="0" applyNumberFormat="1" applyFont="1" applyAlignment="1">
      <alignment/>
    </xf>
    <xf numFmtId="0" fontId="3" fillId="0" borderId="0" xfId="0" applyFont="1" applyAlignment="1">
      <alignment horizontal="center"/>
    </xf>
    <xf numFmtId="4" fontId="3" fillId="0" borderId="0" xfId="0" applyNumberFormat="1" applyFont="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2" xfId="0" applyFont="1" applyFill="1" applyBorder="1" applyAlignment="1">
      <alignment horizontal="center"/>
    </xf>
    <xf numFmtId="0" fontId="2" fillId="0" borderId="13" xfId="0" applyFont="1" applyBorder="1" applyAlignment="1">
      <alignment/>
    </xf>
    <xf numFmtId="0" fontId="3" fillId="0" borderId="13" xfId="0" applyFont="1" applyBorder="1" applyAlignment="1">
      <alignment/>
    </xf>
    <xf numFmtId="0" fontId="2" fillId="33" borderId="10" xfId="0" applyFont="1" applyFill="1" applyBorder="1" applyAlignment="1">
      <alignment horizontal="right" vertical="center"/>
    </xf>
    <xf numFmtId="0" fontId="2" fillId="33" borderId="10" xfId="0" applyFont="1" applyFill="1" applyBorder="1" applyAlignment="1">
      <alignment horizontal="right" vertical="center" wrapText="1"/>
    </xf>
    <xf numFmtId="0" fontId="2" fillId="0" borderId="13" xfId="0" applyFont="1" applyBorder="1" applyAlignment="1">
      <alignment horizontal="center"/>
    </xf>
    <xf numFmtId="0" fontId="2" fillId="0" borderId="13" xfId="0" applyFont="1" applyBorder="1" applyAlignment="1">
      <alignment/>
    </xf>
    <xf numFmtId="3" fontId="2" fillId="0" borderId="10" xfId="0" applyNumberFormat="1" applyFont="1" applyBorder="1" applyAlignment="1">
      <alignment horizontal="right" vertical="center"/>
    </xf>
    <xf numFmtId="0" fontId="2" fillId="0" borderId="13" xfId="0" applyFont="1" applyBorder="1" applyAlignment="1">
      <alignment horizontal="center" vertical="center"/>
    </xf>
    <xf numFmtId="0" fontId="2" fillId="0" borderId="13" xfId="0" applyFont="1" applyBorder="1" applyAlignment="1">
      <alignment wrapText="1"/>
    </xf>
    <xf numFmtId="3" fontId="2" fillId="33" borderId="10" xfId="0" applyNumberFormat="1" applyFont="1" applyFill="1" applyBorder="1" applyAlignment="1">
      <alignment horizontal="right" vertical="center"/>
    </xf>
    <xf numFmtId="49" fontId="2" fillId="0" borderId="13" xfId="0" applyNumberFormat="1" applyFont="1" applyBorder="1" applyAlignment="1">
      <alignment wrapText="1"/>
    </xf>
    <xf numFmtId="49" fontId="2" fillId="0" borderId="13" xfId="0" applyNumberFormat="1" applyFont="1" applyBorder="1" applyAlignment="1">
      <alignment/>
    </xf>
    <xf numFmtId="0" fontId="2" fillId="0" borderId="13" xfId="0" applyNumberFormat="1" applyFont="1" applyBorder="1" applyAlignment="1">
      <alignment wrapText="1"/>
    </xf>
    <xf numFmtId="49" fontId="2" fillId="0" borderId="13" xfId="0" applyNumberFormat="1" applyFont="1" applyBorder="1" applyAlignment="1">
      <alignment horizontal="left" wrapText="1"/>
    </xf>
    <xf numFmtId="3" fontId="3" fillId="0" borderId="10" xfId="0" applyNumberFormat="1" applyFont="1" applyBorder="1" applyAlignment="1">
      <alignment horizontal="right" vertical="center"/>
    </xf>
    <xf numFmtId="0" fontId="3" fillId="0" borderId="13" xfId="0" applyFont="1" applyBorder="1" applyAlignment="1">
      <alignment wrapText="1"/>
    </xf>
    <xf numFmtId="0" fontId="3" fillId="0" borderId="13" xfId="0" applyFont="1" applyBorder="1" applyAlignment="1">
      <alignment wrapText="1"/>
    </xf>
    <xf numFmtId="0" fontId="2" fillId="0" borderId="13" xfId="0" applyFont="1" applyBorder="1" applyAlignment="1">
      <alignment wrapText="1"/>
    </xf>
    <xf numFmtId="0" fontId="24" fillId="0" borderId="13" xfId="0" applyFont="1" applyBorder="1" applyAlignment="1">
      <alignment/>
    </xf>
    <xf numFmtId="0" fontId="5" fillId="0" borderId="13" xfId="0" applyFont="1" applyBorder="1" applyAlignment="1">
      <alignment/>
    </xf>
    <xf numFmtId="3" fontId="5" fillId="0" borderId="12" xfId="0" applyNumberFormat="1" applyFont="1" applyBorder="1" applyAlignment="1">
      <alignment horizontal="right" vertical="center"/>
    </xf>
    <xf numFmtId="0" fontId="5" fillId="33" borderId="12" xfId="0" applyFont="1" applyFill="1" applyBorder="1" applyAlignment="1">
      <alignment horizontal="right" vertical="center"/>
    </xf>
    <xf numFmtId="3" fontId="3" fillId="33" borderId="14" xfId="0" applyNumberFormat="1" applyFont="1" applyFill="1" applyBorder="1" applyAlignment="1">
      <alignment horizontal="right" vertical="center"/>
    </xf>
    <xf numFmtId="3" fontId="3" fillId="34" borderId="14" xfId="0" applyNumberFormat="1" applyFont="1" applyFill="1" applyBorder="1" applyAlignment="1">
      <alignment horizontal="right" vertical="center"/>
    </xf>
    <xf numFmtId="0" fontId="24" fillId="0" borderId="11" xfId="0" applyFont="1" applyBorder="1" applyAlignment="1">
      <alignment/>
    </xf>
    <xf numFmtId="0" fontId="5" fillId="0" borderId="11" xfId="0" applyFont="1" applyBorder="1" applyAlignment="1">
      <alignment/>
    </xf>
    <xf numFmtId="3" fontId="5" fillId="33" borderId="12" xfId="0" applyNumberFormat="1" applyFont="1" applyFill="1" applyBorder="1" applyAlignment="1">
      <alignment horizontal="right" vertical="center"/>
    </xf>
    <xf numFmtId="3" fontId="5" fillId="34" borderId="12" xfId="0" applyNumberFormat="1" applyFont="1" applyFill="1" applyBorder="1" applyAlignment="1">
      <alignment horizontal="right" vertical="center"/>
    </xf>
    <xf numFmtId="0" fontId="2" fillId="0" borderId="13" xfId="0" applyFont="1" applyBorder="1" applyAlignment="1">
      <alignment wrapText="1"/>
    </xf>
    <xf numFmtId="3" fontId="3" fillId="33" borderId="10" xfId="0" applyNumberFormat="1" applyFont="1" applyFill="1" applyBorder="1" applyAlignment="1">
      <alignment horizontal="right" vertical="center"/>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8"/>
  <sheetViews>
    <sheetView tabSelected="1" zoomScalePageLayoutView="0" workbookViewId="0" topLeftCell="A42">
      <selection activeCell="B79" sqref="B79"/>
    </sheetView>
  </sheetViews>
  <sheetFormatPr defaultColWidth="9.140625" defaultRowHeight="15"/>
  <cols>
    <col min="1" max="1" width="14.00390625" style="0" customWidth="1"/>
    <col min="2" max="2" width="89.00390625" style="0" customWidth="1"/>
    <col min="3" max="4" width="18.8515625" style="0" customWidth="1"/>
    <col min="5" max="5" width="20.140625" style="0" customWidth="1"/>
  </cols>
  <sheetData>
    <row r="1" spans="1:5" ht="18.75">
      <c r="A1" s="9" t="s">
        <v>16</v>
      </c>
      <c r="B1" s="10"/>
      <c r="C1" s="10"/>
      <c r="D1" s="10"/>
      <c r="E1" s="10"/>
    </row>
    <row r="2" spans="1:5" ht="15">
      <c r="A2" s="10"/>
      <c r="B2" s="10"/>
      <c r="C2" s="10"/>
      <c r="D2" s="10"/>
      <c r="E2" s="10"/>
    </row>
    <row r="3" spans="1:5" ht="15">
      <c r="A3" s="11" t="s">
        <v>12</v>
      </c>
      <c r="B3" s="11" t="s">
        <v>49</v>
      </c>
      <c r="C3" s="10"/>
      <c r="D3" s="10"/>
      <c r="E3" s="10"/>
    </row>
    <row r="4" spans="1:5" ht="15">
      <c r="A4" s="11" t="s">
        <v>0</v>
      </c>
      <c r="B4" s="12" t="s">
        <v>52</v>
      </c>
      <c r="C4" s="10"/>
      <c r="D4" s="10"/>
      <c r="E4" s="10"/>
    </row>
    <row r="5" spans="1:5" ht="15">
      <c r="A5" s="11" t="s">
        <v>1</v>
      </c>
      <c r="B5" s="11" t="s">
        <v>50</v>
      </c>
      <c r="C5" s="10"/>
      <c r="D5" s="10"/>
      <c r="E5" s="10"/>
    </row>
    <row r="6" spans="1:5" ht="17.25">
      <c r="A6" s="11" t="s">
        <v>57</v>
      </c>
      <c r="B6" s="11"/>
      <c r="C6" s="13"/>
      <c r="D6" s="10"/>
      <c r="E6" s="10"/>
    </row>
    <row r="7" spans="1:5" ht="18.75">
      <c r="A7" s="9" t="s">
        <v>58</v>
      </c>
      <c r="B7" s="11"/>
      <c r="C7" s="14"/>
      <c r="D7" s="10"/>
      <c r="E7" s="10"/>
    </row>
    <row r="8" spans="1:5" ht="15.75" thickBot="1">
      <c r="A8" s="10"/>
      <c r="B8" s="10"/>
      <c r="C8" s="10"/>
      <c r="D8" s="10"/>
      <c r="E8" s="10"/>
    </row>
    <row r="9" spans="1:5" ht="15.75" thickBot="1">
      <c r="A9" s="15" t="s">
        <v>2</v>
      </c>
      <c r="B9" s="15" t="s">
        <v>3</v>
      </c>
      <c r="C9" s="16" t="s">
        <v>42</v>
      </c>
      <c r="D9" s="17" t="s">
        <v>20</v>
      </c>
      <c r="E9" s="17" t="s">
        <v>21</v>
      </c>
    </row>
    <row r="10" spans="1:5" ht="15">
      <c r="A10" s="18"/>
      <c r="B10" s="19" t="s">
        <v>11</v>
      </c>
      <c r="C10" s="20"/>
      <c r="D10" s="21"/>
      <c r="E10" s="21"/>
    </row>
    <row r="11" spans="1:5" ht="15">
      <c r="A11" s="22">
        <v>1</v>
      </c>
      <c r="B11" s="23" t="s">
        <v>4</v>
      </c>
      <c r="C11" s="24" t="s">
        <v>35</v>
      </c>
      <c r="D11" s="24" t="s">
        <v>35</v>
      </c>
      <c r="E11" s="24" t="s">
        <v>35</v>
      </c>
    </row>
    <row r="12" spans="1:5" ht="15">
      <c r="A12" s="22">
        <v>2</v>
      </c>
      <c r="B12" s="23" t="s">
        <v>37</v>
      </c>
      <c r="C12" s="24" t="s">
        <v>35</v>
      </c>
      <c r="D12" s="24" t="s">
        <v>35</v>
      </c>
      <c r="E12" s="24" t="s">
        <v>35</v>
      </c>
    </row>
    <row r="13" spans="1:5" ht="15">
      <c r="A13" s="22">
        <v>3</v>
      </c>
      <c r="B13" s="23" t="s">
        <v>51</v>
      </c>
      <c r="C13" s="24" t="s">
        <v>35</v>
      </c>
      <c r="D13" s="24" t="s">
        <v>35</v>
      </c>
      <c r="E13" s="24" t="s">
        <v>35</v>
      </c>
    </row>
    <row r="14" spans="1:5" ht="60" customHeight="1">
      <c r="A14" s="25">
        <v>4</v>
      </c>
      <c r="B14" s="26" t="s">
        <v>61</v>
      </c>
      <c r="C14" s="24" t="s">
        <v>35</v>
      </c>
      <c r="D14" s="24" t="s">
        <v>35</v>
      </c>
      <c r="E14" s="24" t="s">
        <v>35</v>
      </c>
    </row>
    <row r="15" spans="1:5" ht="47.25" customHeight="1">
      <c r="A15" s="25">
        <v>5</v>
      </c>
      <c r="B15" s="26" t="s">
        <v>59</v>
      </c>
      <c r="C15" s="24" t="s">
        <v>35</v>
      </c>
      <c r="D15" s="24" t="s">
        <v>35</v>
      </c>
      <c r="E15" s="24" t="s">
        <v>35</v>
      </c>
    </row>
    <row r="16" spans="1:5" ht="18.75" customHeight="1">
      <c r="A16" s="25"/>
      <c r="B16" s="23" t="s">
        <v>39</v>
      </c>
      <c r="C16" s="27"/>
      <c r="D16" s="20"/>
      <c r="E16" s="20"/>
    </row>
    <row r="17" spans="1:5" ht="30">
      <c r="A17" s="25" t="s">
        <v>22</v>
      </c>
      <c r="B17" s="28" t="s">
        <v>67</v>
      </c>
      <c r="C17" s="27"/>
      <c r="D17" s="20"/>
      <c r="E17" s="20"/>
    </row>
    <row r="18" spans="1:5" ht="15">
      <c r="A18" s="25" t="s">
        <v>23</v>
      </c>
      <c r="B18" s="29" t="s">
        <v>18</v>
      </c>
      <c r="C18" s="27"/>
      <c r="D18" s="20"/>
      <c r="E18" s="20"/>
    </row>
    <row r="19" spans="1:5" ht="45" customHeight="1">
      <c r="A19" s="25" t="s">
        <v>24</v>
      </c>
      <c r="B19" s="28" t="s">
        <v>65</v>
      </c>
      <c r="C19" s="27"/>
      <c r="D19" s="20"/>
      <c r="E19" s="20"/>
    </row>
    <row r="20" spans="1:5" ht="15">
      <c r="A20" s="25" t="s">
        <v>25</v>
      </c>
      <c r="B20" s="29" t="s">
        <v>66</v>
      </c>
      <c r="C20" s="27"/>
      <c r="D20" s="20"/>
      <c r="E20" s="20"/>
    </row>
    <row r="21" spans="1:5" ht="17.25" customHeight="1">
      <c r="A21" s="25" t="s">
        <v>26</v>
      </c>
      <c r="B21" s="29" t="s">
        <v>40</v>
      </c>
      <c r="C21" s="27"/>
      <c r="D21" s="20"/>
      <c r="E21" s="20"/>
    </row>
    <row r="22" spans="1:6" ht="60">
      <c r="A22" s="25" t="s">
        <v>27</v>
      </c>
      <c r="B22" s="28" t="s">
        <v>56</v>
      </c>
      <c r="C22" s="27"/>
      <c r="D22" s="20"/>
      <c r="E22" s="20"/>
      <c r="F22" s="6"/>
    </row>
    <row r="23" spans="1:5" ht="30">
      <c r="A23" s="25" t="s">
        <v>28</v>
      </c>
      <c r="B23" s="28" t="s">
        <v>53</v>
      </c>
      <c r="C23" s="27"/>
      <c r="D23" s="20"/>
      <c r="E23" s="20"/>
    </row>
    <row r="24" spans="1:5" ht="15">
      <c r="A24" s="25" t="s">
        <v>29</v>
      </c>
      <c r="B24" s="28" t="s">
        <v>54</v>
      </c>
      <c r="C24" s="27"/>
      <c r="D24" s="20"/>
      <c r="E24" s="20"/>
    </row>
    <row r="25" spans="1:5" ht="94.5" customHeight="1">
      <c r="A25" s="25" t="s">
        <v>36</v>
      </c>
      <c r="B25" s="28" t="s">
        <v>72</v>
      </c>
      <c r="C25" s="27"/>
      <c r="D25" s="20"/>
      <c r="E25" s="20"/>
    </row>
    <row r="26" spans="1:5" ht="30">
      <c r="A26" s="25">
        <v>6</v>
      </c>
      <c r="B26" s="28" t="s">
        <v>31</v>
      </c>
      <c r="C26" s="24" t="s">
        <v>35</v>
      </c>
      <c r="D26" s="24" t="s">
        <v>35</v>
      </c>
      <c r="E26" s="24" t="s">
        <v>35</v>
      </c>
    </row>
    <row r="27" spans="1:5" ht="43.5" customHeight="1">
      <c r="A27" s="25">
        <v>7</v>
      </c>
      <c r="B27" s="30" t="s">
        <v>17</v>
      </c>
      <c r="C27" s="24" t="s">
        <v>35</v>
      </c>
      <c r="D27" s="24" t="s">
        <v>35</v>
      </c>
      <c r="E27" s="24" t="s">
        <v>35</v>
      </c>
    </row>
    <row r="28" spans="1:5" ht="15" customHeight="1">
      <c r="A28" s="25">
        <v>8</v>
      </c>
      <c r="B28" s="30" t="s">
        <v>41</v>
      </c>
      <c r="C28" s="24" t="s">
        <v>35</v>
      </c>
      <c r="D28" s="24" t="s">
        <v>35</v>
      </c>
      <c r="E28" s="24" t="s">
        <v>35</v>
      </c>
    </row>
    <row r="29" spans="1:5" ht="15">
      <c r="A29" s="25">
        <v>9</v>
      </c>
      <c r="B29" s="28" t="s">
        <v>13</v>
      </c>
      <c r="C29" s="24" t="s">
        <v>35</v>
      </c>
      <c r="D29" s="24" t="s">
        <v>35</v>
      </c>
      <c r="E29" s="24" t="s">
        <v>35</v>
      </c>
    </row>
    <row r="30" spans="1:5" ht="15">
      <c r="A30" s="25">
        <v>10</v>
      </c>
      <c r="B30" s="28" t="s">
        <v>14</v>
      </c>
      <c r="C30" s="24" t="s">
        <v>35</v>
      </c>
      <c r="D30" s="24" t="s">
        <v>35</v>
      </c>
      <c r="E30" s="24" t="s">
        <v>35</v>
      </c>
    </row>
    <row r="31" spans="1:5" ht="16.5" customHeight="1">
      <c r="A31" s="25">
        <v>11</v>
      </c>
      <c r="B31" s="31" t="s">
        <v>30</v>
      </c>
      <c r="C31" s="24" t="s">
        <v>35</v>
      </c>
      <c r="D31" s="24" t="s">
        <v>35</v>
      </c>
      <c r="E31" s="24" t="s">
        <v>35</v>
      </c>
    </row>
    <row r="32" spans="1:5" ht="30">
      <c r="A32" s="25">
        <v>12</v>
      </c>
      <c r="B32" s="28" t="s">
        <v>19</v>
      </c>
      <c r="C32" s="24" t="s">
        <v>35</v>
      </c>
      <c r="D32" s="24" t="s">
        <v>35</v>
      </c>
      <c r="E32" s="24" t="s">
        <v>35</v>
      </c>
    </row>
    <row r="33" spans="1:6" ht="15">
      <c r="A33" s="25">
        <v>13</v>
      </c>
      <c r="B33" s="29" t="s">
        <v>68</v>
      </c>
      <c r="C33" s="24" t="s">
        <v>35</v>
      </c>
      <c r="D33" s="24" t="s">
        <v>35</v>
      </c>
      <c r="E33" s="24" t="s">
        <v>35</v>
      </c>
      <c r="F33" s="8"/>
    </row>
    <row r="34" spans="1:5" ht="15">
      <c r="A34" s="25">
        <v>14</v>
      </c>
      <c r="B34" s="29" t="s">
        <v>55</v>
      </c>
      <c r="C34" s="24" t="s">
        <v>35</v>
      </c>
      <c r="D34" s="24" t="s">
        <v>35</v>
      </c>
      <c r="E34" s="24" t="s">
        <v>35</v>
      </c>
    </row>
    <row r="35" spans="1:5" ht="30">
      <c r="A35" s="25">
        <v>15</v>
      </c>
      <c r="B35" s="28" t="s">
        <v>45</v>
      </c>
      <c r="C35" s="24" t="s">
        <v>35</v>
      </c>
      <c r="D35" s="24" t="s">
        <v>35</v>
      </c>
      <c r="E35" s="24" t="s">
        <v>35</v>
      </c>
    </row>
    <row r="36" spans="1:5" ht="15">
      <c r="A36" s="25">
        <v>16</v>
      </c>
      <c r="B36" s="29" t="s">
        <v>43</v>
      </c>
      <c r="C36" s="24">
        <v>1000</v>
      </c>
      <c r="D36" s="24" t="s">
        <v>35</v>
      </c>
      <c r="E36" s="24" t="s">
        <v>35</v>
      </c>
    </row>
    <row r="37" spans="1:5" ht="15">
      <c r="A37" s="25">
        <v>17</v>
      </c>
      <c r="B37" s="28" t="s">
        <v>44</v>
      </c>
      <c r="C37" s="24">
        <v>30000</v>
      </c>
      <c r="D37" s="24" t="s">
        <v>35</v>
      </c>
      <c r="E37" s="24" t="s">
        <v>35</v>
      </c>
    </row>
    <row r="38" spans="1:5" ht="15">
      <c r="A38" s="25">
        <v>18</v>
      </c>
      <c r="B38" s="28" t="s">
        <v>62</v>
      </c>
      <c r="C38" s="24">
        <v>3000</v>
      </c>
      <c r="D38" s="24" t="s">
        <v>35</v>
      </c>
      <c r="E38" s="24" t="s">
        <v>35</v>
      </c>
    </row>
    <row r="39" spans="1:5" ht="45">
      <c r="A39" s="25">
        <v>19</v>
      </c>
      <c r="B39" s="28" t="s">
        <v>64</v>
      </c>
      <c r="C39" s="24">
        <v>80000</v>
      </c>
      <c r="D39" s="24" t="s">
        <v>35</v>
      </c>
      <c r="E39" s="24" t="s">
        <v>35</v>
      </c>
    </row>
    <row r="40" spans="1:5" ht="15">
      <c r="A40" s="25">
        <v>20</v>
      </c>
      <c r="B40" s="28" t="s">
        <v>38</v>
      </c>
      <c r="C40" s="24" t="s">
        <v>35</v>
      </c>
      <c r="D40" s="24" t="s">
        <v>35</v>
      </c>
      <c r="E40" s="24" t="s">
        <v>35</v>
      </c>
    </row>
    <row r="41" spans="1:5" ht="30">
      <c r="A41" s="25">
        <v>21</v>
      </c>
      <c r="B41" s="28" t="s">
        <v>15</v>
      </c>
      <c r="C41" s="24" t="s">
        <v>35</v>
      </c>
      <c r="D41" s="24" t="s">
        <v>35</v>
      </c>
      <c r="E41" s="24" t="s">
        <v>35</v>
      </c>
    </row>
    <row r="42" spans="1:5" ht="15">
      <c r="A42" s="25">
        <v>22</v>
      </c>
      <c r="B42" s="28" t="s">
        <v>6</v>
      </c>
      <c r="C42" s="24" t="s">
        <v>35</v>
      </c>
      <c r="D42" s="24" t="s">
        <v>35</v>
      </c>
      <c r="E42" s="24" t="s">
        <v>35</v>
      </c>
    </row>
    <row r="43" spans="1:5" ht="30">
      <c r="A43" s="25">
        <v>23</v>
      </c>
      <c r="B43" s="28" t="s">
        <v>60</v>
      </c>
      <c r="C43" s="24" t="s">
        <v>35</v>
      </c>
      <c r="D43" s="24" t="s">
        <v>35</v>
      </c>
      <c r="E43" s="24" t="s">
        <v>35</v>
      </c>
    </row>
    <row r="44" spans="1:5" ht="15">
      <c r="A44" s="25">
        <v>24</v>
      </c>
      <c r="B44" s="28" t="s">
        <v>7</v>
      </c>
      <c r="C44" s="24" t="s">
        <v>35</v>
      </c>
      <c r="D44" s="24" t="s">
        <v>35</v>
      </c>
      <c r="E44" s="24" t="s">
        <v>35</v>
      </c>
    </row>
    <row r="45" spans="1:5" ht="15">
      <c r="A45" s="25">
        <v>25</v>
      </c>
      <c r="B45" s="28" t="s">
        <v>5</v>
      </c>
      <c r="C45" s="24" t="s">
        <v>35</v>
      </c>
      <c r="D45" s="24" t="s">
        <v>35</v>
      </c>
      <c r="E45" s="24" t="s">
        <v>35</v>
      </c>
    </row>
    <row r="46" spans="1:5" ht="15">
      <c r="A46" s="25">
        <v>26</v>
      </c>
      <c r="B46" s="29" t="s">
        <v>33</v>
      </c>
      <c r="C46" s="32">
        <f>SUM(C11:C45)</f>
        <v>114000</v>
      </c>
      <c r="D46" s="32">
        <f>SUM(D11:D45)</f>
        <v>0</v>
      </c>
      <c r="E46" s="32">
        <f>SUM(E11:E45)</f>
        <v>0</v>
      </c>
    </row>
    <row r="47" spans="1:5" ht="15">
      <c r="A47" s="25">
        <v>27</v>
      </c>
      <c r="B47" s="28" t="s">
        <v>8</v>
      </c>
      <c r="C47" s="24" t="s">
        <v>35</v>
      </c>
      <c r="D47" s="24" t="s">
        <v>35</v>
      </c>
      <c r="E47" s="24" t="s">
        <v>35</v>
      </c>
    </row>
    <row r="48" spans="1:5" ht="15">
      <c r="A48" s="25">
        <v>28</v>
      </c>
      <c r="B48" s="29" t="s">
        <v>32</v>
      </c>
      <c r="C48" s="32">
        <f>SUM(C46:C47)</f>
        <v>114000</v>
      </c>
      <c r="D48" s="32">
        <f>SUM(D46:D47)</f>
        <v>0</v>
      </c>
      <c r="E48" s="32">
        <f>SUM(E46:E47)</f>
        <v>0</v>
      </c>
    </row>
    <row r="49" spans="1:5" ht="15">
      <c r="A49" s="18"/>
      <c r="B49" s="18"/>
      <c r="C49" s="20"/>
      <c r="D49" s="20"/>
      <c r="E49" s="20"/>
    </row>
    <row r="50" spans="1:5" ht="32.25">
      <c r="A50" s="18"/>
      <c r="B50" s="46" t="s">
        <v>71</v>
      </c>
      <c r="C50" s="32" t="s">
        <v>35</v>
      </c>
      <c r="D50" s="32" t="s">
        <v>35</v>
      </c>
      <c r="E50" s="32" t="s">
        <v>35</v>
      </c>
    </row>
    <row r="51" spans="1:5" ht="15">
      <c r="A51" s="18"/>
      <c r="B51" s="18"/>
      <c r="C51" s="20"/>
      <c r="D51" s="20"/>
      <c r="E51" s="20"/>
    </row>
    <row r="52" spans="1:5" ht="45">
      <c r="A52" s="22"/>
      <c r="B52" s="33" t="s">
        <v>63</v>
      </c>
      <c r="C52" s="32" t="s">
        <v>35</v>
      </c>
      <c r="D52" s="32" t="s">
        <v>35</v>
      </c>
      <c r="E52" s="32" t="s">
        <v>35</v>
      </c>
    </row>
    <row r="53" spans="1:5" ht="15">
      <c r="A53" s="22"/>
      <c r="B53" s="26"/>
      <c r="C53" s="20"/>
      <c r="D53" s="20"/>
      <c r="E53" s="20"/>
    </row>
    <row r="54" spans="1:5" ht="45">
      <c r="A54" s="22"/>
      <c r="B54" s="34" t="s">
        <v>70</v>
      </c>
      <c r="C54" s="47"/>
      <c r="D54" s="47"/>
      <c r="E54" s="47"/>
    </row>
    <row r="55" spans="1:5" ht="15">
      <c r="A55" s="22" t="s">
        <v>22</v>
      </c>
      <c r="B55" s="35"/>
      <c r="C55" s="24" t="s">
        <v>35</v>
      </c>
      <c r="D55" s="24" t="s">
        <v>35</v>
      </c>
      <c r="E55" s="24" t="s">
        <v>35</v>
      </c>
    </row>
    <row r="56" spans="1:5" ht="16.5" customHeight="1">
      <c r="A56" s="22" t="s">
        <v>23</v>
      </c>
      <c r="B56" s="35"/>
      <c r="C56" s="24" t="s">
        <v>35</v>
      </c>
      <c r="D56" s="24" t="s">
        <v>35</v>
      </c>
      <c r="E56" s="24" t="s">
        <v>35</v>
      </c>
    </row>
    <row r="57" spans="1:5" ht="16.5" customHeight="1">
      <c r="A57" s="22" t="s">
        <v>24</v>
      </c>
      <c r="B57" s="35"/>
      <c r="C57" s="24" t="s">
        <v>35</v>
      </c>
      <c r="D57" s="24" t="s">
        <v>35</v>
      </c>
      <c r="E57" s="24" t="s">
        <v>35</v>
      </c>
    </row>
    <row r="58" spans="1:5" ht="15">
      <c r="A58" s="22" t="s">
        <v>25</v>
      </c>
      <c r="B58" s="46"/>
      <c r="C58" s="24" t="s">
        <v>35</v>
      </c>
      <c r="D58" s="24" t="s">
        <v>35</v>
      </c>
      <c r="E58" s="24" t="s">
        <v>35</v>
      </c>
    </row>
    <row r="59" spans="1:5" ht="15.75" thickBot="1">
      <c r="A59" s="22" t="s">
        <v>69</v>
      </c>
      <c r="B59" s="26"/>
      <c r="C59" s="24" t="s">
        <v>35</v>
      </c>
      <c r="D59" s="24" t="s">
        <v>35</v>
      </c>
      <c r="E59" s="24" t="s">
        <v>35</v>
      </c>
    </row>
    <row r="60" spans="1:5" s="7" customFormat="1" ht="19.5" thickBot="1">
      <c r="A60" s="36"/>
      <c r="B60" s="37" t="s">
        <v>34</v>
      </c>
      <c r="C60" s="38">
        <f>SUM(C48:C59)</f>
        <v>114000</v>
      </c>
      <c r="D60" s="39"/>
      <c r="E60" s="39"/>
    </row>
    <row r="61" spans="1:5" ht="15.75" thickBot="1">
      <c r="A61" s="18"/>
      <c r="B61" s="19" t="s">
        <v>9</v>
      </c>
      <c r="C61" s="40"/>
      <c r="D61" s="41">
        <f>SUM(D48:D60)</f>
        <v>0</v>
      </c>
      <c r="E61" s="40"/>
    </row>
    <row r="62" spans="1:5" s="7" customFormat="1" ht="19.5" thickBot="1">
      <c r="A62" s="42"/>
      <c r="B62" s="43" t="s">
        <v>10</v>
      </c>
      <c r="C62" s="44"/>
      <c r="D62" s="39"/>
      <c r="E62" s="45">
        <f>SUM(E48:E61)</f>
        <v>0</v>
      </c>
    </row>
    <row r="63" spans="1:5" ht="15">
      <c r="A63" s="2"/>
      <c r="B63" s="3"/>
      <c r="C63" s="4"/>
      <c r="D63" s="4"/>
      <c r="E63" s="4"/>
    </row>
    <row r="64" spans="1:5" ht="15">
      <c r="A64" s="2"/>
      <c r="B64" s="6" t="s">
        <v>46</v>
      </c>
      <c r="C64" s="5"/>
      <c r="D64" s="5"/>
      <c r="E64" s="5"/>
    </row>
    <row r="65" ht="15">
      <c r="B65" s="6" t="s">
        <v>47</v>
      </c>
    </row>
    <row r="66" ht="15">
      <c r="B66" s="6" t="s">
        <v>48</v>
      </c>
    </row>
    <row r="67" ht="15">
      <c r="B67" s="1"/>
    </row>
    <row r="68" ht="15">
      <c r="B68" s="1"/>
    </row>
  </sheetData>
  <sheetProtection/>
  <printOptions gridLines="1" horizontalCentered="1"/>
  <pageMargins left="0.11811023622047245" right="0.11811023622047245" top="0.1968503937007874" bottom="0.1968503937007874" header="0.31496062992125984" footer="0.31496062992125984"/>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Vacek Emerich Dr. Ing.</dc:creator>
  <cp:keywords/>
  <dc:description/>
  <cp:lastModifiedBy>Vacek Emerich</cp:lastModifiedBy>
  <cp:lastPrinted>2021-01-25T08:41:18Z</cp:lastPrinted>
  <dcterms:created xsi:type="dcterms:W3CDTF">2011-03-29T08:31:49Z</dcterms:created>
  <dcterms:modified xsi:type="dcterms:W3CDTF">2023-03-14T10:22:24Z</dcterms:modified>
  <cp:category/>
  <cp:version/>
  <cp:contentType/>
  <cp:contentStatus/>
</cp:coreProperties>
</file>