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4820" yWindow="65476" windowWidth="1399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<sst xmlns="http://schemas.openxmlformats.org/spreadsheetml/2006/main" count="21" uniqueCount="21">
  <si>
    <t>Etapa I.</t>
  </si>
  <si>
    <t>Etapa II.</t>
  </si>
  <si>
    <t>Etapa</t>
  </si>
  <si>
    <t>Dílčí položka</t>
  </si>
  <si>
    <t>Cena za položku
v Kč bez DPH</t>
  </si>
  <si>
    <t>Cena za etapu
v Kč bez DPH</t>
  </si>
  <si>
    <t>Soupis hlavních činností</t>
  </si>
  <si>
    <t>Etapa III.</t>
  </si>
  <si>
    <t xml:space="preserve"> </t>
  </si>
  <si>
    <t>číslo akce:</t>
  </si>
  <si>
    <t>Zadavatelem předpokládaný rozasah výkonu AD ve dnech
(počet dní výkonu AD na stavbě či v kanceláři, předpoklad četnosti 1x za 14 dní)</t>
  </si>
  <si>
    <t>Terénní průzkum</t>
  </si>
  <si>
    <t>Vypracování projektové dokumentace DSJ</t>
  </si>
  <si>
    <t xml:space="preserve">Název akce: </t>
  </si>
  <si>
    <t>VD Vrchlice, zabezpečení skalní stěny</t>
  </si>
  <si>
    <t>Geodetické zaměření</t>
  </si>
  <si>
    <t xml:space="preserve">Cena výkonu AD kalkulovaná za jeden den výkonu autorského dozoru (projektanta) na stavbě či v kanceláři na výzvu objednatele dle individuální kalkulace (Kč/den).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  </t>
  </si>
  <si>
    <t>Poznámka:</t>
  </si>
  <si>
    <t>Uchazeč ocení žlutě podbarvené políčka s hodnotou 1,01, resp. 1000,01 Kč.</t>
  </si>
  <si>
    <t>Výkon inženýrských činností (IČ) vč. zapracování připomínek do DSJ</t>
  </si>
  <si>
    <t>Cena celkem za I., II. a III. etapu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</si>
</sst>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0" fillId="0" borderId="6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0" fillId="0" borderId="7" xfId="0" applyFont="1" applyBorder="1" applyProtection="1">
      <protection/>
    </xf>
    <xf numFmtId="0" fontId="3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0" fillId="2" borderId="9" xfId="0" applyNumberFormat="1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" xfId="0" applyNumberFormat="1" applyFont="1" applyFill="1" applyBorder="1" applyAlignment="1" applyProtection="1">
      <alignment vertical="center"/>
      <protection locked="0"/>
    </xf>
    <xf numFmtId="4" fontId="0" fillId="2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" fontId="6" fillId="3" borderId="1" xfId="0" applyNumberFormat="1" applyFont="1" applyFill="1" applyBorder="1" applyAlignment="1" applyProtection="1">
      <alignment horizontal="right" vertical="center"/>
      <protection/>
    </xf>
    <xf numFmtId="4" fontId="6" fillId="3" borderId="1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 topLeftCell="A1">
      <selection activeCell="C7" sqref="C7"/>
    </sheetView>
  </sheetViews>
  <sheetFormatPr defaultColWidth="9.140625" defaultRowHeight="12.75"/>
  <cols>
    <col min="1" max="1" width="14.7109375" style="2" customWidth="1"/>
    <col min="2" max="2" width="90.7109375" style="2" customWidth="1"/>
    <col min="3" max="3" width="16.28125" style="2" bestFit="1" customWidth="1"/>
    <col min="4" max="4" width="18.421875" style="2" bestFit="1" customWidth="1"/>
    <col min="5" max="5" width="12.421875" style="2" bestFit="1" customWidth="1"/>
    <col min="6" max="16384" width="9.140625" style="2" customWidth="1"/>
  </cols>
  <sheetData>
    <row r="1" ht="18">
      <c r="A1" s="1" t="s">
        <v>6</v>
      </c>
    </row>
    <row r="2" spans="3:5" ht="12.75">
      <c r="C2" s="3"/>
      <c r="D2" s="3"/>
      <c r="E2" s="3"/>
    </row>
    <row r="3" spans="1:4" ht="15.75">
      <c r="A3" s="19" t="s">
        <v>13</v>
      </c>
      <c r="B3" s="4" t="s">
        <v>14</v>
      </c>
      <c r="C3" s="3"/>
      <c r="D3" s="3"/>
    </row>
    <row r="4" spans="1:4" ht="15.75">
      <c r="A4" s="34" t="s">
        <v>9</v>
      </c>
      <c r="B4" s="6">
        <v>229220002</v>
      </c>
      <c r="C4" s="3"/>
      <c r="D4" s="3"/>
    </row>
    <row r="5" spans="1:4" ht="12" customHeight="1" thickBot="1">
      <c r="A5" s="4"/>
      <c r="B5" s="3"/>
      <c r="C5" s="3"/>
      <c r="D5" s="3"/>
    </row>
    <row r="6" spans="1:4" ht="30" customHeight="1" thickBot="1">
      <c r="A6" s="7" t="s">
        <v>2</v>
      </c>
      <c r="B6" s="8" t="s">
        <v>3</v>
      </c>
      <c r="C6" s="9" t="s">
        <v>4</v>
      </c>
      <c r="D6" s="9" t="s">
        <v>5</v>
      </c>
    </row>
    <row r="7" spans="1:4" ht="20.1" customHeight="1">
      <c r="A7" s="31" t="s">
        <v>0</v>
      </c>
      <c r="B7" s="10" t="s">
        <v>11</v>
      </c>
      <c r="C7" s="24">
        <v>1.01</v>
      </c>
      <c r="D7" s="36">
        <f>SUM(C7:C9)</f>
        <v>3.0300000000000002</v>
      </c>
    </row>
    <row r="8" spans="1:4" ht="20.1" customHeight="1">
      <c r="A8" s="31"/>
      <c r="B8" s="22" t="s">
        <v>15</v>
      </c>
      <c r="C8" s="24">
        <v>1.01</v>
      </c>
      <c r="D8" s="36"/>
    </row>
    <row r="9" spans="1:4" ht="20.1" customHeight="1" thickBot="1">
      <c r="A9" s="30"/>
      <c r="B9" s="11" t="s">
        <v>12</v>
      </c>
      <c r="C9" s="25">
        <v>1.01</v>
      </c>
      <c r="D9" s="37"/>
    </row>
    <row r="10" spans="1:4" ht="30" customHeight="1" thickBot="1">
      <c r="A10" s="28" t="s">
        <v>1</v>
      </c>
      <c r="B10" s="12" t="s">
        <v>19</v>
      </c>
      <c r="C10" s="26">
        <v>1.01</v>
      </c>
      <c r="D10" s="38">
        <f>SUM(C10:C10)</f>
        <v>1.01</v>
      </c>
    </row>
    <row r="11" spans="1:4" ht="80.1" customHeight="1" thickBot="1">
      <c r="A11" s="29" t="s">
        <v>7</v>
      </c>
      <c r="B11" s="13" t="s">
        <v>16</v>
      </c>
      <c r="C11" s="27">
        <v>1000.01</v>
      </c>
      <c r="D11" s="39">
        <f>C11*C12</f>
        <v>6000.0599999999995</v>
      </c>
    </row>
    <row r="12" spans="1:4" ht="30" customHeight="1" thickBot="1">
      <c r="A12" s="30"/>
      <c r="B12" s="14" t="s">
        <v>10</v>
      </c>
      <c r="C12" s="15">
        <v>6</v>
      </c>
      <c r="D12" s="37"/>
    </row>
    <row r="13" spans="1:4" ht="12" customHeight="1" thickBot="1">
      <c r="A13" s="16"/>
      <c r="B13" s="17"/>
      <c r="C13" s="18"/>
      <c r="D13" s="17"/>
    </row>
    <row r="14" spans="1:5" s="34" customFormat="1" ht="24.95" customHeight="1" thickBot="1">
      <c r="A14" s="32" t="s">
        <v>20</v>
      </c>
      <c r="B14" s="33"/>
      <c r="C14" s="40">
        <f>SUM(D10,D11,D7)</f>
        <v>6004.099999999999</v>
      </c>
      <c r="D14" s="41"/>
      <c r="E14" s="5"/>
    </row>
    <row r="15" spans="1:4" ht="15.75" customHeight="1">
      <c r="A15" s="20"/>
      <c r="B15" s="20"/>
      <c r="C15" s="20"/>
      <c r="D15" s="20"/>
    </row>
    <row r="16" spans="1:4" ht="15.75" customHeight="1">
      <c r="A16" s="35" t="s">
        <v>17</v>
      </c>
      <c r="B16" s="23" t="s">
        <v>18</v>
      </c>
      <c r="C16" s="20"/>
      <c r="D16" s="20"/>
    </row>
    <row r="17" spans="1:4" ht="15.75">
      <c r="A17" s="21"/>
      <c r="B17" s="17"/>
      <c r="C17" s="17"/>
      <c r="D17" s="3"/>
    </row>
    <row r="18" spans="1:4" ht="15.75">
      <c r="A18" s="4"/>
      <c r="B18" s="17"/>
      <c r="C18" s="17"/>
      <c r="D18" s="3"/>
    </row>
    <row r="19" spans="1:4" ht="12" customHeight="1">
      <c r="A19" s="4"/>
      <c r="B19" s="17"/>
      <c r="C19" s="17"/>
      <c r="D19" s="3"/>
    </row>
    <row r="26" ht="12.75">
      <c r="C26" s="2" t="s">
        <v>8</v>
      </c>
    </row>
  </sheetData>
  <sheetProtection algorithmName="SHA-512" hashValue="T9VcY6gg0biPwUis9QwvZOrOJzbgLYQ0e7/aO9HjLwSjtCrgt5aOENKD+r82PhJISCKrVe3eBE286P2IqReNXA==" saltValue="x8QWjYeJIuUqdSCSBJWdmQ==" spinCount="100000" sheet="1" selectLockedCells="1"/>
  <mergeCells count="6">
    <mergeCell ref="A14:B14"/>
    <mergeCell ref="A11:A12"/>
    <mergeCell ref="D11:D12"/>
    <mergeCell ref="C14:D14"/>
    <mergeCell ref="A7:A9"/>
    <mergeCell ref="D7:D9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2020-05-27T06:30:24Z</dcterms:created>
  <dcterms:modified xsi:type="dcterms:W3CDTF">2023-03-21T06:59:16Z</dcterms:modified>
  <cp:category/>
  <cp:version/>
  <cp:contentType/>
  <cp:contentStatus/>
</cp:coreProperties>
</file>