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29080011,229160028_Krounka, Kutřín, výstavba poldru\admin REAL II\ZHOT\podklady pro VZ II\"/>
    </mc:Choice>
  </mc:AlternateContent>
  <bookViews>
    <workbookView xWindow="-120" yWindow="-120" windowWidth="29040" windowHeight="15840"/>
  </bookViews>
  <sheets>
    <sheet name="HMG výstavby" sheetId="1" r:id="rId1"/>
  </sheets>
  <definedNames>
    <definedName name="_xlnm.Print_Area" localSheetId="0">'HMG výstavby'!$B$1:$AQ$48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46" i="1" l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34" i="1"/>
  <c r="D33" i="1"/>
  <c r="D32" i="1"/>
  <c r="D31" i="1"/>
  <c r="D30" i="1"/>
  <c r="D29" i="1"/>
  <c r="D28" i="1"/>
  <c r="D45" i="1"/>
  <c r="D44" i="1"/>
  <c r="D43" i="1"/>
  <c r="D42" i="1"/>
  <c r="D41" i="1"/>
  <c r="D40" i="1"/>
  <c r="D38" i="1"/>
  <c r="D37" i="1"/>
  <c r="D36" i="1"/>
  <c r="D35" i="1"/>
  <c r="D39" i="1" l="1"/>
  <c r="D27" i="1" l="1"/>
  <c r="D11" i="1"/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 l="1"/>
  <c r="D6" i="1" s="1"/>
  <c r="D46" i="1" s="1"/>
</calcChain>
</file>

<file path=xl/sharedStrings.xml><?xml version="1.0" encoding="utf-8"?>
<sst xmlns="http://schemas.openxmlformats.org/spreadsheetml/2006/main" count="88" uniqueCount="87">
  <si>
    <t>Komunikace</t>
  </si>
  <si>
    <t>Komunikace na koruně hráze</t>
  </si>
  <si>
    <t>Cena [Kč]</t>
  </si>
  <si>
    <t>SO 01.01.01</t>
  </si>
  <si>
    <t>Horní strojovna</t>
  </si>
  <si>
    <t>SO 01.01.02</t>
  </si>
  <si>
    <t>Skladová místnost</t>
  </si>
  <si>
    <t>SO 01.01.03</t>
  </si>
  <si>
    <t>Portál vstupu</t>
  </si>
  <si>
    <t>SO 01.01.05</t>
  </si>
  <si>
    <t>SO 01.01.06</t>
  </si>
  <si>
    <t>Těleso hráze</t>
  </si>
  <si>
    <t>SO 01.01.07</t>
  </si>
  <si>
    <t>Injekční clona</t>
  </si>
  <si>
    <t>SO 01.01.08</t>
  </si>
  <si>
    <t>Kontrolní a injekční chodba</t>
  </si>
  <si>
    <t>SO 01.01.09</t>
  </si>
  <si>
    <t>Návodní těsnící stěna</t>
  </si>
  <si>
    <t>SO 01.01.10</t>
  </si>
  <si>
    <t>Drenáž přísypu</t>
  </si>
  <si>
    <t>SO 01.01.11</t>
  </si>
  <si>
    <t>Odlehčnovací drén</t>
  </si>
  <si>
    <t>SO 01.01.12</t>
  </si>
  <si>
    <t>Čerpání průsakových vod</t>
  </si>
  <si>
    <t>SO 01.01.13</t>
  </si>
  <si>
    <t>Pevná a pohyblivá česlová stěna</t>
  </si>
  <si>
    <t>SO 01.01.14</t>
  </si>
  <si>
    <t>Vstup do dolní strojovny</t>
  </si>
  <si>
    <t>SO 01.01.15</t>
  </si>
  <si>
    <t>Hrubé ochranné česle</t>
  </si>
  <si>
    <t>SO 01.01.16</t>
  </si>
  <si>
    <t>Vtokový bazén</t>
  </si>
  <si>
    <t>SO 01.01.17</t>
  </si>
  <si>
    <t>Vtok do migračního prostupu</t>
  </si>
  <si>
    <t>SO 01.01.18</t>
  </si>
  <si>
    <t>Vývar</t>
  </si>
  <si>
    <t>SO 01.01.19</t>
  </si>
  <si>
    <t>migrační bermy a kyneta</t>
  </si>
  <si>
    <t>SO 01.01.20</t>
  </si>
  <si>
    <t>Převádění vody</t>
  </si>
  <si>
    <t>SO 107</t>
  </si>
  <si>
    <t>PS</t>
  </si>
  <si>
    <t>PS 1</t>
  </si>
  <si>
    <t>Strojní část hrazení spodních výpustí</t>
  </si>
  <si>
    <t>PS 2</t>
  </si>
  <si>
    <t>Elektrotechnologická část hrazení spodních výpustí</t>
  </si>
  <si>
    <t>PS 3</t>
  </si>
  <si>
    <t>Vodohospodářský monitoring</t>
  </si>
  <si>
    <t>PS 4</t>
  </si>
  <si>
    <t>Monitoring TBD</t>
  </si>
  <si>
    <t>PS 5</t>
  </si>
  <si>
    <t>Monitoring polohy a dálkového ovládání uzávěrů</t>
  </si>
  <si>
    <t>VON</t>
  </si>
  <si>
    <t>SO 01</t>
  </si>
  <si>
    <t>Hráz</t>
  </si>
  <si>
    <t>SO 01.01.</t>
  </si>
  <si>
    <t>Základová výpust</t>
  </si>
  <si>
    <t>SO 01.2.</t>
  </si>
  <si>
    <t>SO 01.3.</t>
  </si>
  <si>
    <t>Bezpečnostní přeliv</t>
  </si>
  <si>
    <t>SO 02</t>
  </si>
  <si>
    <t>Rekonstrukce mostu</t>
  </si>
  <si>
    <t>SO 03</t>
  </si>
  <si>
    <t>Opatření na ochranu vodních zdrojů</t>
  </si>
  <si>
    <t>SO 05</t>
  </si>
  <si>
    <t>Objekty v zátopě, nová výstavba</t>
  </si>
  <si>
    <t>SO 06</t>
  </si>
  <si>
    <t>SO 9</t>
  </si>
  <si>
    <t>SO 10</t>
  </si>
  <si>
    <t>SO 11</t>
  </si>
  <si>
    <t>SO 12</t>
  </si>
  <si>
    <t>Název</t>
  </si>
  <si>
    <t>SO</t>
  </si>
  <si>
    <t>SO 01.01.04</t>
  </si>
  <si>
    <t>Stabilizace LB svahu</t>
  </si>
  <si>
    <t>Název akce:</t>
  </si>
  <si>
    <t>č. akce:</t>
  </si>
  <si>
    <t>ČASOVÝ A FINANČNÍ HARMONOGRAM</t>
  </si>
  <si>
    <t>Krounka, Kutřín, výstavba poldru</t>
  </si>
  <si>
    <t>Revitalizace Martinického potoka</t>
  </si>
  <si>
    <t>Vegetační úpravy</t>
  </si>
  <si>
    <t>Odvodnění pozemku 369/8 (k.ú. Perálec)</t>
  </si>
  <si>
    <t>Přípojka elektrické energie</t>
  </si>
  <si>
    <t>Rekultivace zemníků</t>
  </si>
  <si>
    <t>Provozní objekty</t>
  </si>
  <si>
    <t>Vedlejší a ostatní náklady</t>
  </si>
  <si>
    <t xml:space="preserve">Měsíční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</si>
</sst>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5" formatCode="_-* #,##0\ _K_č_-;\-* #,##0\ _K_č_-;_-* &quot;-&quot;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double">
        <color indexed="64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 diagonalUp="1"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 style="hair">
        <color auto="1"/>
      </diagonal>
    </border>
    <border diagonalUp="1"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double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/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1" fillId="4" borderId="6" xfId="0" applyNumberFormat="1" applyFont="1" applyFill="1" applyBorder="1" applyAlignment="1">
      <alignment horizontal="left" wrapText="1"/>
    </xf>
    <xf numFmtId="49" fontId="1" fillId="4" borderId="7" xfId="0" applyNumberFormat="1" applyFont="1" applyFill="1" applyBorder="1" applyAlignment="1">
      <alignment horizontal="left"/>
    </xf>
    <xf numFmtId="44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2" fillId="0" borderId="0" xfId="0" applyFont="1"/>
    <xf numFmtId="49" fontId="3" fillId="5" borderId="4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5" borderId="12" xfId="0" applyNumberFormat="1" applyFont="1" applyFill="1" applyBorder="1" applyAlignment="1">
      <alignment horizontal="left" vertical="center" wrapText="1"/>
    </xf>
    <xf numFmtId="49" fontId="3" fillId="5" borderId="13" xfId="0" applyNumberFormat="1" applyFont="1" applyFill="1" applyBorder="1" applyAlignment="1">
      <alignment horizontal="left" vertical="center" wrapText="1"/>
    </xf>
    <xf numFmtId="49" fontId="3" fillId="5" borderId="15" xfId="0" applyNumberFormat="1" applyFont="1" applyFill="1" applyBorder="1" applyAlignment="1">
      <alignment horizontal="left" vertical="center" wrapText="1"/>
    </xf>
    <xf numFmtId="49" fontId="3" fillId="5" borderId="16" xfId="0" applyNumberFormat="1" applyFont="1" applyFill="1" applyBorder="1" applyAlignment="1">
      <alignment horizontal="left" vertical="center" wrapText="1"/>
    </xf>
    <xf numFmtId="44" fontId="1" fillId="4" borderId="18" xfId="0" applyNumberFormat="1" applyFont="1" applyFill="1" applyBorder="1" applyAlignment="1">
      <alignment horizontal="center" vertical="center"/>
    </xf>
    <xf numFmtId="42" fontId="2" fillId="3" borderId="19" xfId="0" applyNumberFormat="1" applyFont="1" applyFill="1" applyBorder="1"/>
    <xf numFmtId="42" fontId="2" fillId="5" borderId="20" xfId="0" applyNumberFormat="1" applyFont="1" applyFill="1" applyBorder="1"/>
    <xf numFmtId="42" fontId="2" fillId="0" borderId="20" xfId="0" applyNumberFormat="1" applyFont="1" applyBorder="1"/>
    <xf numFmtId="42" fontId="2" fillId="5" borderId="21" xfId="0" applyNumberFormat="1" applyFont="1" applyFill="1" applyBorder="1"/>
    <xf numFmtId="42" fontId="2" fillId="5" borderId="22" xfId="0" applyNumberFormat="1" applyFont="1" applyFill="1" applyBorder="1"/>
    <xf numFmtId="49" fontId="1" fillId="6" borderId="11" xfId="0" applyNumberFormat="1" applyFont="1" applyFill="1" applyBorder="1" applyAlignment="1"/>
    <xf numFmtId="49" fontId="1" fillId="6" borderId="10" xfId="0" applyNumberFormat="1" applyFont="1" applyFill="1" applyBorder="1" applyAlignment="1"/>
    <xf numFmtId="3" fontId="0" fillId="6" borderId="10" xfId="0" applyNumberFormat="1" applyFill="1" applyBorder="1"/>
    <xf numFmtId="42" fontId="2" fillId="0" borderId="0" xfId="0" applyNumberFormat="1" applyFont="1" applyAlignment="1">
      <alignment horizontal="left" wrapText="1"/>
    </xf>
    <xf numFmtId="42" fontId="2" fillId="0" borderId="0" xfId="0" applyNumberFormat="1" applyFont="1" applyAlignment="1">
      <alignment horizontal="left"/>
    </xf>
    <xf numFmtId="42" fontId="0" fillId="0" borderId="0" xfId="0" applyNumberFormat="1"/>
    <xf numFmtId="42" fontId="8" fillId="0" borderId="6" xfId="0" applyNumberFormat="1" applyFont="1" applyBorder="1"/>
    <xf numFmtId="42" fontId="8" fillId="0" borderId="7" xfId="0" applyNumberFormat="1" applyFont="1" applyBorder="1"/>
    <xf numFmtId="42" fontId="8" fillId="0" borderId="8" xfId="0" applyNumberFormat="1" applyFont="1" applyBorder="1"/>
    <xf numFmtId="49" fontId="3" fillId="3" borderId="23" xfId="0" applyNumberFormat="1" applyFont="1" applyFill="1" applyBorder="1" applyAlignment="1">
      <alignment horizontal="left" vertical="center" wrapText="1"/>
    </xf>
    <xf numFmtId="49" fontId="3" fillId="3" borderId="24" xfId="0" applyNumberFormat="1" applyFont="1" applyFill="1" applyBorder="1" applyAlignment="1">
      <alignment horizontal="left" vertical="center" wrapText="1"/>
    </xf>
    <xf numFmtId="42" fontId="2" fillId="3" borderId="25" xfId="0" applyNumberFormat="1" applyFont="1" applyFill="1" applyBorder="1"/>
    <xf numFmtId="49" fontId="3" fillId="3" borderId="27" xfId="0" applyNumberFormat="1" applyFont="1" applyFill="1" applyBorder="1" applyAlignment="1">
      <alignment horizontal="left" vertical="center" wrapText="1"/>
    </xf>
    <xf numFmtId="49" fontId="3" fillId="3" borderId="28" xfId="0" applyNumberFormat="1" applyFont="1" applyFill="1" applyBorder="1" applyAlignment="1">
      <alignment horizontal="left" vertical="center" wrapText="1"/>
    </xf>
    <xf numFmtId="42" fontId="2" fillId="3" borderId="29" xfId="0" applyNumberFormat="1" applyFont="1" applyFill="1" applyBorder="1"/>
    <xf numFmtId="165" fontId="8" fillId="0" borderId="4" xfId="0" applyNumberFormat="1" applyFont="1" applyFill="1" applyBorder="1" applyProtection="1">
      <protection locked="0"/>
    </xf>
    <xf numFmtId="165" fontId="8" fillId="0" borderId="1" xfId="0" applyNumberFormat="1" applyFont="1" applyFill="1" applyBorder="1" applyProtection="1">
      <protection locked="0"/>
    </xf>
    <xf numFmtId="165" fontId="8" fillId="0" borderId="5" xfId="0" applyNumberFormat="1" applyFont="1" applyFill="1" applyBorder="1" applyProtection="1">
      <protection locked="0"/>
    </xf>
    <xf numFmtId="165" fontId="8" fillId="5" borderId="4" xfId="0" applyNumberFormat="1" applyFont="1" applyFill="1" applyBorder="1" applyProtection="1">
      <protection locked="0"/>
    </xf>
    <xf numFmtId="165" fontId="8" fillId="5" borderId="1" xfId="0" applyNumberFormat="1" applyFont="1" applyFill="1" applyBorder="1" applyProtection="1">
      <protection locked="0"/>
    </xf>
    <xf numFmtId="165" fontId="8" fillId="5" borderId="5" xfId="0" applyNumberFormat="1" applyFont="1" applyFill="1" applyBorder="1" applyProtection="1">
      <protection locked="0"/>
    </xf>
    <xf numFmtId="165" fontId="8" fillId="5" borderId="15" xfId="0" applyNumberFormat="1" applyFont="1" applyFill="1" applyBorder="1" applyProtection="1">
      <protection locked="0"/>
    </xf>
    <xf numFmtId="165" fontId="8" fillId="5" borderId="16" xfId="0" applyNumberFormat="1" applyFont="1" applyFill="1" applyBorder="1" applyProtection="1">
      <protection locked="0"/>
    </xf>
    <xf numFmtId="165" fontId="8" fillId="5" borderId="17" xfId="0" applyNumberFormat="1" applyFont="1" applyFill="1" applyBorder="1" applyProtection="1">
      <protection locked="0"/>
    </xf>
    <xf numFmtId="165" fontId="8" fillId="3" borderId="23" xfId="0" applyNumberFormat="1" applyFont="1" applyFill="1" applyBorder="1" applyProtection="1">
      <protection locked="0"/>
    </xf>
    <xf numFmtId="165" fontId="8" fillId="3" borderId="24" xfId="0" applyNumberFormat="1" applyFont="1" applyFill="1" applyBorder="1" applyProtection="1">
      <protection locked="0"/>
    </xf>
    <xf numFmtId="165" fontId="8" fillId="3" borderId="26" xfId="0" applyNumberFormat="1" applyFont="1" applyFill="1" applyBorder="1" applyProtection="1">
      <protection locked="0"/>
    </xf>
    <xf numFmtId="165" fontId="8" fillId="5" borderId="12" xfId="0" applyNumberFormat="1" applyFont="1" applyFill="1" applyBorder="1" applyProtection="1">
      <protection locked="0"/>
    </xf>
    <xf numFmtId="165" fontId="8" fillId="5" borderId="13" xfId="0" applyNumberFormat="1" applyFont="1" applyFill="1" applyBorder="1" applyProtection="1">
      <protection locked="0"/>
    </xf>
    <xf numFmtId="165" fontId="8" fillId="5" borderId="14" xfId="0" applyNumberFormat="1" applyFont="1" applyFill="1" applyBorder="1" applyProtection="1">
      <protection locked="0"/>
    </xf>
    <xf numFmtId="165" fontId="8" fillId="3" borderId="27" xfId="0" applyNumberFormat="1" applyFont="1" applyFill="1" applyBorder="1" applyProtection="1">
      <protection locked="0"/>
    </xf>
    <xf numFmtId="165" fontId="8" fillId="3" borderId="28" xfId="0" applyNumberFormat="1" applyFont="1" applyFill="1" applyBorder="1" applyProtection="1">
      <protection locked="0"/>
    </xf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/>
    <xf numFmtId="165" fontId="8" fillId="3" borderId="32" xfId="0" applyNumberFormat="1" applyFont="1" applyFill="1" applyBorder="1"/>
    <xf numFmtId="165" fontId="8" fillId="3" borderId="33" xfId="0" applyNumberFormat="1" applyFont="1" applyFill="1" applyBorder="1"/>
    <xf numFmtId="42" fontId="8" fillId="3" borderId="34" xfId="0" applyNumberFormat="1" applyFont="1" applyFill="1" applyBorder="1"/>
    <xf numFmtId="42" fontId="8" fillId="3" borderId="35" xfId="0" applyNumberFormat="1" applyFont="1" applyFill="1" applyBorder="1"/>
    <xf numFmtId="42" fontId="8" fillId="3" borderId="36" xfId="0" applyNumberFormat="1" applyFont="1" applyFill="1" applyBorder="1"/>
    <xf numFmtId="42" fontId="8" fillId="5" borderId="37" xfId="0" applyNumberFormat="1" applyFont="1" applyFill="1" applyBorder="1"/>
    <xf numFmtId="42" fontId="8" fillId="5" borderId="38" xfId="0" applyNumberFormat="1" applyFont="1" applyFill="1" applyBorder="1"/>
    <xf numFmtId="42" fontId="8" fillId="5" borderId="39" xfId="0" applyNumberFormat="1" applyFont="1" applyFill="1" applyBorder="1"/>
    <xf numFmtId="42" fontId="8" fillId="3" borderId="40" xfId="0" applyNumberFormat="1" applyFont="1" applyFill="1" applyBorder="1"/>
    <xf numFmtId="42" fontId="8" fillId="5" borderId="41" xfId="0" applyNumberFormat="1" applyFont="1" applyFill="1" applyBorder="1"/>
    <xf numFmtId="165" fontId="8" fillId="0" borderId="42" xfId="0" applyNumberFormat="1" applyFont="1" applyFill="1" applyBorder="1" applyProtection="1">
      <protection locked="0"/>
    </xf>
    <xf numFmtId="165" fontId="8" fillId="5" borderId="42" xfId="0" applyNumberFormat="1" applyFont="1" applyFill="1" applyBorder="1" applyProtection="1">
      <protection locked="0"/>
    </xf>
    <xf numFmtId="165" fontId="8" fillId="5" borderId="43" xfId="0" applyNumberFormat="1" applyFont="1" applyFill="1" applyBorder="1" applyProtection="1">
      <protection locked="0"/>
    </xf>
    <xf numFmtId="165" fontId="8" fillId="3" borderId="44" xfId="0" applyNumberFormat="1" applyFont="1" applyFill="1" applyBorder="1" applyProtection="1">
      <protection locked="0"/>
    </xf>
    <xf numFmtId="165" fontId="8" fillId="3" borderId="45" xfId="0" applyNumberFormat="1" applyFont="1" applyFill="1" applyBorder="1"/>
    <xf numFmtId="165" fontId="8" fillId="5" borderId="46" xfId="0" applyNumberFormat="1" applyFont="1" applyFill="1" applyBorder="1" applyProtection="1">
      <protection locked="0"/>
    </xf>
    <xf numFmtId="165" fontId="8" fillId="3" borderId="47" xfId="0" applyNumberFormat="1" applyFont="1" applyFill="1" applyBorder="1" applyProtection="1">
      <protection locked="0"/>
    </xf>
    <xf numFmtId="42" fontId="8" fillId="0" borderId="48" xfId="0" applyNumberFormat="1" applyFont="1" applyBorder="1"/>
    <xf numFmtId="3" fontId="0" fillId="6" borderId="49" xfId="0" applyNumberFormat="1" applyFill="1" applyBorder="1"/>
    <xf numFmtId="1" fontId="2" fillId="6" borderId="6" xfId="0" applyNumberFormat="1" applyFont="1" applyFill="1" applyBorder="1"/>
    <xf numFmtId="1" fontId="2" fillId="6" borderId="7" xfId="0" applyNumberFormat="1" applyFont="1" applyFill="1" applyBorder="1"/>
    <xf numFmtId="42" fontId="1" fillId="0" borderId="9" xfId="0" applyNumberFormat="1" applyFont="1" applyBorder="1"/>
  </cellXfs>
  <cellStyles count="1">
    <cellStyle name="Normální" xfId="0" builtinId="0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77"/>
  <sheetViews>
    <sheetView tabSelected="1" view="pageBreakPreview" zoomScale="85" zoomScaleNormal="70" zoomScaleSheetLayoutView="85" workbookViewId="0">
      <pane xSplit="4" ySplit="5" topLeftCell="E6" activePane="bottomRight" state="frozen"/>
      <selection pane="topRight" activeCell="G1" sqref="G1"/>
      <selection pane="bottomLeft" activeCell="A14" sqref="A14"/>
      <selection pane="bottomRight" activeCell="E5" sqref="E5"/>
    </sheetView>
  </sheetViews>
  <sheetFormatPr defaultRowHeight="18.75" x14ac:dyDescent="0.3"/>
  <cols>
    <col min="1" max="1" width="1.5703125" customWidth="1"/>
    <col min="2" max="2" width="25.7109375" style="2" customWidth="1"/>
    <col min="3" max="3" width="76.7109375" style="3" bestFit="1" customWidth="1"/>
    <col min="4" max="4" width="25.7109375" style="13" customWidth="1"/>
    <col min="5" max="43" width="15.7109375" style="1" customWidth="1"/>
  </cols>
  <sheetData>
    <row r="1" spans="2:43" ht="26.25" x14ac:dyDescent="0.4">
      <c r="B1" s="17" t="s">
        <v>77</v>
      </c>
    </row>
    <row r="2" spans="2:43" ht="20.100000000000001" customHeight="1" x14ac:dyDescent="0.3">
      <c r="B2" s="15" t="s">
        <v>75</v>
      </c>
      <c r="C2" s="15" t="s">
        <v>78</v>
      </c>
    </row>
    <row r="3" spans="2:43" ht="20.100000000000001" customHeight="1" thickBot="1" x14ac:dyDescent="0.35">
      <c r="B3" s="15" t="s">
        <v>76</v>
      </c>
      <c r="C3" s="16">
        <v>229160028</v>
      </c>
    </row>
    <row r="4" spans="2:43" ht="20.100000000000001" customHeight="1" thickTop="1" thickBot="1" x14ac:dyDescent="0.35">
      <c r="E4" s="31" t="s">
        <v>86</v>
      </c>
      <c r="F4" s="32"/>
      <c r="G4" s="32"/>
      <c r="H4" s="32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83"/>
    </row>
    <row r="5" spans="2:43" s="18" customFormat="1" ht="20.100000000000001" customHeight="1" thickTop="1" thickBot="1" x14ac:dyDescent="0.35">
      <c r="B5" s="11" t="s">
        <v>72</v>
      </c>
      <c r="C5" s="12" t="s">
        <v>71</v>
      </c>
      <c r="D5" s="25" t="s">
        <v>2</v>
      </c>
      <c r="E5" s="84">
        <v>1</v>
      </c>
      <c r="F5" s="85">
        <v>2</v>
      </c>
      <c r="G5" s="85">
        <v>3</v>
      </c>
      <c r="H5" s="85">
        <v>4</v>
      </c>
      <c r="I5" s="85">
        <v>5</v>
      </c>
      <c r="J5" s="85">
        <v>6</v>
      </c>
      <c r="K5" s="85">
        <v>7</v>
      </c>
      <c r="L5" s="85">
        <v>8</v>
      </c>
      <c r="M5" s="85">
        <v>9</v>
      </c>
      <c r="N5" s="85">
        <v>10</v>
      </c>
      <c r="O5" s="85">
        <v>11</v>
      </c>
      <c r="P5" s="85">
        <v>12</v>
      </c>
      <c r="Q5" s="85">
        <v>13</v>
      </c>
      <c r="R5" s="85">
        <v>14</v>
      </c>
      <c r="S5" s="85">
        <v>15</v>
      </c>
      <c r="T5" s="85">
        <v>16</v>
      </c>
      <c r="U5" s="85">
        <v>17</v>
      </c>
      <c r="V5" s="85">
        <v>18</v>
      </c>
      <c r="W5" s="85">
        <v>19</v>
      </c>
      <c r="X5" s="85">
        <v>20</v>
      </c>
      <c r="Y5" s="85">
        <v>21</v>
      </c>
      <c r="Z5" s="85">
        <v>22</v>
      </c>
      <c r="AA5" s="85">
        <v>23</v>
      </c>
      <c r="AB5" s="85">
        <v>24</v>
      </c>
      <c r="AC5" s="85">
        <v>25</v>
      </c>
      <c r="AD5" s="85">
        <v>26</v>
      </c>
      <c r="AE5" s="85">
        <v>27</v>
      </c>
      <c r="AF5" s="85">
        <v>28</v>
      </c>
      <c r="AG5" s="85">
        <v>29</v>
      </c>
      <c r="AH5" s="85">
        <v>30</v>
      </c>
      <c r="AI5" s="85">
        <v>31</v>
      </c>
      <c r="AJ5" s="85">
        <v>32</v>
      </c>
      <c r="AK5" s="85">
        <v>33</v>
      </c>
      <c r="AL5" s="85">
        <v>34</v>
      </c>
      <c r="AM5" s="85">
        <v>35</v>
      </c>
      <c r="AN5" s="85">
        <v>36</v>
      </c>
      <c r="AO5" s="85">
        <v>37</v>
      </c>
      <c r="AP5" s="85">
        <v>38</v>
      </c>
      <c r="AQ5" s="85">
        <v>39</v>
      </c>
    </row>
    <row r="6" spans="2:43" s="10" customFormat="1" ht="20.100000000000001" customHeight="1" thickTop="1" x14ac:dyDescent="0.3">
      <c r="B6" s="7" t="s">
        <v>53</v>
      </c>
      <c r="C6" s="6" t="s">
        <v>54</v>
      </c>
      <c r="D6" s="26">
        <f>D7+D28+D29</f>
        <v>0</v>
      </c>
      <c r="E6" s="67"/>
      <c r="F6" s="68"/>
      <c r="G6" s="68"/>
      <c r="H6" s="73"/>
      <c r="I6" s="68"/>
      <c r="J6" s="68"/>
      <c r="K6" s="68"/>
      <c r="L6" s="73"/>
      <c r="M6" s="68"/>
      <c r="N6" s="68"/>
      <c r="O6" s="68"/>
      <c r="P6" s="68"/>
      <c r="Q6" s="68"/>
      <c r="R6" s="68"/>
      <c r="S6" s="68"/>
      <c r="T6" s="73"/>
      <c r="U6" s="68"/>
      <c r="V6" s="68"/>
      <c r="W6" s="68"/>
      <c r="X6" s="73"/>
      <c r="Y6" s="68"/>
      <c r="Z6" s="68"/>
      <c r="AA6" s="68"/>
      <c r="AB6" s="68"/>
      <c r="AC6" s="68"/>
      <c r="AD6" s="68"/>
      <c r="AE6" s="68"/>
      <c r="AF6" s="73"/>
      <c r="AG6" s="68"/>
      <c r="AH6" s="68"/>
      <c r="AI6" s="68"/>
      <c r="AJ6" s="73"/>
      <c r="AK6" s="68"/>
      <c r="AL6" s="68"/>
      <c r="AM6" s="68"/>
      <c r="AN6" s="68"/>
      <c r="AO6" s="68"/>
      <c r="AP6" s="68"/>
      <c r="AQ6" s="69"/>
    </row>
    <row r="7" spans="2:43" s="10" customFormat="1" ht="20.100000000000001" customHeight="1" x14ac:dyDescent="0.3">
      <c r="B7" s="19" t="s">
        <v>55</v>
      </c>
      <c r="C7" s="20" t="s">
        <v>11</v>
      </c>
      <c r="D7" s="27">
        <f>SUM(D8:D27)</f>
        <v>0</v>
      </c>
      <c r="E7" s="70"/>
      <c r="F7" s="71"/>
      <c r="G7" s="71"/>
      <c r="H7" s="74"/>
      <c r="I7" s="71"/>
      <c r="J7" s="71"/>
      <c r="K7" s="71"/>
      <c r="L7" s="74"/>
      <c r="M7" s="71"/>
      <c r="N7" s="71"/>
      <c r="O7" s="71"/>
      <c r="P7" s="71"/>
      <c r="Q7" s="71"/>
      <c r="R7" s="71"/>
      <c r="S7" s="71"/>
      <c r="T7" s="74"/>
      <c r="U7" s="71"/>
      <c r="V7" s="71"/>
      <c r="W7" s="71"/>
      <c r="X7" s="74"/>
      <c r="Y7" s="71"/>
      <c r="Z7" s="71"/>
      <c r="AA7" s="71"/>
      <c r="AB7" s="71"/>
      <c r="AC7" s="71"/>
      <c r="AD7" s="71"/>
      <c r="AE7" s="71"/>
      <c r="AF7" s="74"/>
      <c r="AG7" s="71"/>
      <c r="AH7" s="71"/>
      <c r="AI7" s="71"/>
      <c r="AJ7" s="74"/>
      <c r="AK7" s="71"/>
      <c r="AL7" s="71"/>
      <c r="AM7" s="71"/>
      <c r="AN7" s="71"/>
      <c r="AO7" s="71"/>
      <c r="AP7" s="71"/>
      <c r="AQ7" s="72"/>
    </row>
    <row r="8" spans="2:43" ht="20.100000000000001" customHeight="1" x14ac:dyDescent="0.3">
      <c r="B8" s="8" t="s">
        <v>3</v>
      </c>
      <c r="C8" s="5" t="s">
        <v>4</v>
      </c>
      <c r="D8" s="28">
        <f t="shared" ref="D8:D38" si="0">SUM(E8:AQ8)</f>
        <v>0</v>
      </c>
      <c r="E8" s="46">
        <v>0</v>
      </c>
      <c r="F8" s="47">
        <v>0</v>
      </c>
      <c r="G8" s="47">
        <v>0</v>
      </c>
      <c r="H8" s="75">
        <v>0</v>
      </c>
      <c r="I8" s="47">
        <v>0</v>
      </c>
      <c r="J8" s="47">
        <v>0</v>
      </c>
      <c r="K8" s="47">
        <v>0</v>
      </c>
      <c r="L8" s="75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75">
        <v>0</v>
      </c>
      <c r="U8" s="47">
        <v>0</v>
      </c>
      <c r="V8" s="47">
        <v>0</v>
      </c>
      <c r="W8" s="47">
        <v>0</v>
      </c>
      <c r="X8" s="75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75">
        <v>0</v>
      </c>
      <c r="AG8" s="47">
        <v>0</v>
      </c>
      <c r="AH8" s="47">
        <v>0</v>
      </c>
      <c r="AI8" s="47">
        <v>0</v>
      </c>
      <c r="AJ8" s="75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8">
        <v>0</v>
      </c>
    </row>
    <row r="9" spans="2:43" ht="20.100000000000001" customHeight="1" x14ac:dyDescent="0.3">
      <c r="B9" s="8" t="s">
        <v>5</v>
      </c>
      <c r="C9" s="5" t="s">
        <v>6</v>
      </c>
      <c r="D9" s="28">
        <f t="shared" si="0"/>
        <v>0</v>
      </c>
      <c r="E9" s="46">
        <v>0</v>
      </c>
      <c r="F9" s="47">
        <v>0</v>
      </c>
      <c r="G9" s="47">
        <v>0</v>
      </c>
      <c r="H9" s="75">
        <v>0</v>
      </c>
      <c r="I9" s="47">
        <v>0</v>
      </c>
      <c r="J9" s="47">
        <v>0</v>
      </c>
      <c r="K9" s="47">
        <v>0</v>
      </c>
      <c r="L9" s="75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75">
        <v>0</v>
      </c>
      <c r="U9" s="47">
        <v>0</v>
      </c>
      <c r="V9" s="47">
        <v>0</v>
      </c>
      <c r="W9" s="47">
        <v>0</v>
      </c>
      <c r="X9" s="75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75">
        <v>0</v>
      </c>
      <c r="AG9" s="47">
        <v>0</v>
      </c>
      <c r="AH9" s="47">
        <v>0</v>
      </c>
      <c r="AI9" s="47">
        <v>0</v>
      </c>
      <c r="AJ9" s="75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8">
        <v>0</v>
      </c>
    </row>
    <row r="10" spans="2:43" ht="20.100000000000001" customHeight="1" x14ac:dyDescent="0.3">
      <c r="B10" s="8" t="s">
        <v>7</v>
      </c>
      <c r="C10" s="4" t="s">
        <v>8</v>
      </c>
      <c r="D10" s="28">
        <f t="shared" si="0"/>
        <v>0</v>
      </c>
      <c r="E10" s="46">
        <v>0</v>
      </c>
      <c r="F10" s="47">
        <v>0</v>
      </c>
      <c r="G10" s="47">
        <v>0</v>
      </c>
      <c r="H10" s="75">
        <v>0</v>
      </c>
      <c r="I10" s="47">
        <v>0</v>
      </c>
      <c r="J10" s="47">
        <v>0</v>
      </c>
      <c r="K10" s="47">
        <v>0</v>
      </c>
      <c r="L10" s="75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75">
        <v>0</v>
      </c>
      <c r="U10" s="47">
        <v>0</v>
      </c>
      <c r="V10" s="47">
        <v>0</v>
      </c>
      <c r="W10" s="47">
        <v>0</v>
      </c>
      <c r="X10" s="75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75">
        <v>0</v>
      </c>
      <c r="AG10" s="47">
        <v>0</v>
      </c>
      <c r="AH10" s="47">
        <v>0</v>
      </c>
      <c r="AI10" s="47">
        <v>0</v>
      </c>
      <c r="AJ10" s="75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8">
        <v>0</v>
      </c>
    </row>
    <row r="11" spans="2:43" ht="20.100000000000001" customHeight="1" x14ac:dyDescent="0.3">
      <c r="B11" s="8" t="s">
        <v>73</v>
      </c>
      <c r="C11" s="4" t="s">
        <v>39</v>
      </c>
      <c r="D11" s="28">
        <f t="shared" si="0"/>
        <v>0</v>
      </c>
      <c r="E11" s="46">
        <v>0</v>
      </c>
      <c r="F11" s="47">
        <v>0</v>
      </c>
      <c r="G11" s="47">
        <v>0</v>
      </c>
      <c r="H11" s="75">
        <v>0</v>
      </c>
      <c r="I11" s="47">
        <v>0</v>
      </c>
      <c r="J11" s="47">
        <v>0</v>
      </c>
      <c r="K11" s="47">
        <v>0</v>
      </c>
      <c r="L11" s="75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75">
        <v>0</v>
      </c>
      <c r="U11" s="47">
        <v>0</v>
      </c>
      <c r="V11" s="47">
        <v>0</v>
      </c>
      <c r="W11" s="47">
        <v>0</v>
      </c>
      <c r="X11" s="75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75">
        <v>0</v>
      </c>
      <c r="AG11" s="47">
        <v>0</v>
      </c>
      <c r="AH11" s="47">
        <v>0</v>
      </c>
      <c r="AI11" s="47">
        <v>0</v>
      </c>
      <c r="AJ11" s="75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8">
        <v>0</v>
      </c>
    </row>
    <row r="12" spans="2:43" ht="20.100000000000001" customHeight="1" x14ac:dyDescent="0.3">
      <c r="B12" s="9" t="s">
        <v>9</v>
      </c>
      <c r="C12" s="4" t="s">
        <v>1</v>
      </c>
      <c r="D12" s="28">
        <f t="shared" si="0"/>
        <v>0</v>
      </c>
      <c r="E12" s="46">
        <v>0</v>
      </c>
      <c r="F12" s="47">
        <v>0</v>
      </c>
      <c r="G12" s="47">
        <v>0</v>
      </c>
      <c r="H12" s="75">
        <v>0</v>
      </c>
      <c r="I12" s="47">
        <v>0</v>
      </c>
      <c r="J12" s="47">
        <v>0</v>
      </c>
      <c r="K12" s="47">
        <v>0</v>
      </c>
      <c r="L12" s="75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75">
        <v>0</v>
      </c>
      <c r="U12" s="47">
        <v>0</v>
      </c>
      <c r="V12" s="47">
        <v>0</v>
      </c>
      <c r="W12" s="47">
        <v>0</v>
      </c>
      <c r="X12" s="75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7">
        <v>0</v>
      </c>
      <c r="AF12" s="75">
        <v>0</v>
      </c>
      <c r="AG12" s="47">
        <v>0</v>
      </c>
      <c r="AH12" s="47">
        <v>0</v>
      </c>
      <c r="AI12" s="47">
        <v>0</v>
      </c>
      <c r="AJ12" s="75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8">
        <v>0</v>
      </c>
    </row>
    <row r="13" spans="2:43" ht="20.100000000000001" customHeight="1" x14ac:dyDescent="0.3">
      <c r="B13" s="9" t="s">
        <v>10</v>
      </c>
      <c r="C13" s="4" t="s">
        <v>11</v>
      </c>
      <c r="D13" s="28">
        <f t="shared" si="0"/>
        <v>0</v>
      </c>
      <c r="E13" s="46">
        <v>0</v>
      </c>
      <c r="F13" s="47">
        <v>0</v>
      </c>
      <c r="G13" s="47">
        <v>0</v>
      </c>
      <c r="H13" s="75">
        <v>0</v>
      </c>
      <c r="I13" s="47">
        <v>0</v>
      </c>
      <c r="J13" s="47">
        <v>0</v>
      </c>
      <c r="K13" s="47">
        <v>0</v>
      </c>
      <c r="L13" s="75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75">
        <v>0</v>
      </c>
      <c r="U13" s="47">
        <v>0</v>
      </c>
      <c r="V13" s="47">
        <v>0</v>
      </c>
      <c r="W13" s="47">
        <v>0</v>
      </c>
      <c r="X13" s="75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75">
        <v>0</v>
      </c>
      <c r="AG13" s="47">
        <v>0</v>
      </c>
      <c r="AH13" s="47">
        <v>0</v>
      </c>
      <c r="AI13" s="47">
        <v>0</v>
      </c>
      <c r="AJ13" s="75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47">
        <v>0</v>
      </c>
      <c r="AQ13" s="48">
        <v>0</v>
      </c>
    </row>
    <row r="14" spans="2:43" ht="20.100000000000001" customHeight="1" x14ac:dyDescent="0.3">
      <c r="B14" s="9" t="s">
        <v>12</v>
      </c>
      <c r="C14" s="4" t="s">
        <v>13</v>
      </c>
      <c r="D14" s="28">
        <f t="shared" si="0"/>
        <v>0</v>
      </c>
      <c r="E14" s="46">
        <v>0</v>
      </c>
      <c r="F14" s="47">
        <v>0</v>
      </c>
      <c r="G14" s="47">
        <v>0</v>
      </c>
      <c r="H14" s="75">
        <v>0</v>
      </c>
      <c r="I14" s="47">
        <v>0</v>
      </c>
      <c r="J14" s="47">
        <v>0</v>
      </c>
      <c r="K14" s="47">
        <v>0</v>
      </c>
      <c r="L14" s="75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75">
        <v>0</v>
      </c>
      <c r="U14" s="47">
        <v>0</v>
      </c>
      <c r="V14" s="47">
        <v>0</v>
      </c>
      <c r="W14" s="47">
        <v>0</v>
      </c>
      <c r="X14" s="75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75">
        <v>0</v>
      </c>
      <c r="AG14" s="47">
        <v>0</v>
      </c>
      <c r="AH14" s="47">
        <v>0</v>
      </c>
      <c r="AI14" s="47">
        <v>0</v>
      </c>
      <c r="AJ14" s="75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v>0</v>
      </c>
      <c r="AQ14" s="48">
        <v>0</v>
      </c>
    </row>
    <row r="15" spans="2:43" ht="20.100000000000001" customHeight="1" x14ac:dyDescent="0.3">
      <c r="B15" s="8" t="s">
        <v>14</v>
      </c>
      <c r="C15" s="4" t="s">
        <v>15</v>
      </c>
      <c r="D15" s="28">
        <f t="shared" si="0"/>
        <v>0</v>
      </c>
      <c r="E15" s="46">
        <v>0</v>
      </c>
      <c r="F15" s="47">
        <v>0</v>
      </c>
      <c r="G15" s="47">
        <v>0</v>
      </c>
      <c r="H15" s="75">
        <v>0</v>
      </c>
      <c r="I15" s="47">
        <v>0</v>
      </c>
      <c r="J15" s="47">
        <v>0</v>
      </c>
      <c r="K15" s="47">
        <v>0</v>
      </c>
      <c r="L15" s="75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75">
        <v>0</v>
      </c>
      <c r="U15" s="47">
        <v>0</v>
      </c>
      <c r="V15" s="47">
        <v>0</v>
      </c>
      <c r="W15" s="47">
        <v>0</v>
      </c>
      <c r="X15" s="75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75">
        <v>0</v>
      </c>
      <c r="AG15" s="47">
        <v>0</v>
      </c>
      <c r="AH15" s="47">
        <v>0</v>
      </c>
      <c r="AI15" s="47">
        <v>0</v>
      </c>
      <c r="AJ15" s="75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8">
        <v>0</v>
      </c>
    </row>
    <row r="16" spans="2:43" ht="20.100000000000001" customHeight="1" x14ac:dyDescent="0.3">
      <c r="B16" s="8" t="s">
        <v>16</v>
      </c>
      <c r="C16" s="4" t="s">
        <v>17</v>
      </c>
      <c r="D16" s="28">
        <f t="shared" si="0"/>
        <v>0</v>
      </c>
      <c r="E16" s="46">
        <v>0</v>
      </c>
      <c r="F16" s="47">
        <v>0</v>
      </c>
      <c r="G16" s="47">
        <v>0</v>
      </c>
      <c r="H16" s="75">
        <v>0</v>
      </c>
      <c r="I16" s="47">
        <v>0</v>
      </c>
      <c r="J16" s="47">
        <v>0</v>
      </c>
      <c r="K16" s="47">
        <v>0</v>
      </c>
      <c r="L16" s="75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75">
        <v>0</v>
      </c>
      <c r="U16" s="47">
        <v>0</v>
      </c>
      <c r="V16" s="47">
        <v>0</v>
      </c>
      <c r="W16" s="47">
        <v>0</v>
      </c>
      <c r="X16" s="75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75">
        <v>0</v>
      </c>
      <c r="AG16" s="47">
        <v>0</v>
      </c>
      <c r="AH16" s="47">
        <v>0</v>
      </c>
      <c r="AI16" s="47">
        <v>0</v>
      </c>
      <c r="AJ16" s="75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8">
        <v>0</v>
      </c>
    </row>
    <row r="17" spans="2:43" ht="20.100000000000001" customHeight="1" x14ac:dyDescent="0.3">
      <c r="B17" s="8" t="s">
        <v>18</v>
      </c>
      <c r="C17" s="4" t="s">
        <v>19</v>
      </c>
      <c r="D17" s="28">
        <f t="shared" si="0"/>
        <v>0</v>
      </c>
      <c r="E17" s="46">
        <v>0</v>
      </c>
      <c r="F17" s="47">
        <v>0</v>
      </c>
      <c r="G17" s="47">
        <v>0</v>
      </c>
      <c r="H17" s="75">
        <v>0</v>
      </c>
      <c r="I17" s="47">
        <v>0</v>
      </c>
      <c r="J17" s="47">
        <v>0</v>
      </c>
      <c r="K17" s="47">
        <v>0</v>
      </c>
      <c r="L17" s="75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75">
        <v>0</v>
      </c>
      <c r="U17" s="47">
        <v>0</v>
      </c>
      <c r="V17" s="47">
        <v>0</v>
      </c>
      <c r="W17" s="47">
        <v>0</v>
      </c>
      <c r="X17" s="75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75">
        <v>0</v>
      </c>
      <c r="AG17" s="47">
        <v>0</v>
      </c>
      <c r="AH17" s="47">
        <v>0</v>
      </c>
      <c r="AI17" s="47">
        <v>0</v>
      </c>
      <c r="AJ17" s="75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8">
        <v>0</v>
      </c>
    </row>
    <row r="18" spans="2:43" ht="20.100000000000001" customHeight="1" x14ac:dyDescent="0.3">
      <c r="B18" s="8" t="s">
        <v>20</v>
      </c>
      <c r="C18" s="4" t="s">
        <v>21</v>
      </c>
      <c r="D18" s="28">
        <f t="shared" si="0"/>
        <v>0</v>
      </c>
      <c r="E18" s="46">
        <v>0</v>
      </c>
      <c r="F18" s="47">
        <v>0</v>
      </c>
      <c r="G18" s="47">
        <v>0</v>
      </c>
      <c r="H18" s="75">
        <v>0</v>
      </c>
      <c r="I18" s="47">
        <v>0</v>
      </c>
      <c r="J18" s="47">
        <v>0</v>
      </c>
      <c r="K18" s="47">
        <v>0</v>
      </c>
      <c r="L18" s="75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75">
        <v>0</v>
      </c>
      <c r="U18" s="47">
        <v>0</v>
      </c>
      <c r="V18" s="47">
        <v>0</v>
      </c>
      <c r="W18" s="47">
        <v>0</v>
      </c>
      <c r="X18" s="75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75">
        <v>0</v>
      </c>
      <c r="AG18" s="47">
        <v>0</v>
      </c>
      <c r="AH18" s="47">
        <v>0</v>
      </c>
      <c r="AI18" s="47">
        <v>0</v>
      </c>
      <c r="AJ18" s="75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8">
        <v>0</v>
      </c>
    </row>
    <row r="19" spans="2:43" ht="20.100000000000001" customHeight="1" x14ac:dyDescent="0.3">
      <c r="B19" s="8" t="s">
        <v>22</v>
      </c>
      <c r="C19" s="4" t="s">
        <v>23</v>
      </c>
      <c r="D19" s="28">
        <f t="shared" si="0"/>
        <v>0</v>
      </c>
      <c r="E19" s="46">
        <v>0</v>
      </c>
      <c r="F19" s="47">
        <v>0</v>
      </c>
      <c r="G19" s="47">
        <v>0</v>
      </c>
      <c r="H19" s="75">
        <v>0</v>
      </c>
      <c r="I19" s="47">
        <v>0</v>
      </c>
      <c r="J19" s="47">
        <v>0</v>
      </c>
      <c r="K19" s="47">
        <v>0</v>
      </c>
      <c r="L19" s="75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75">
        <v>0</v>
      </c>
      <c r="U19" s="47">
        <v>0</v>
      </c>
      <c r="V19" s="47">
        <v>0</v>
      </c>
      <c r="W19" s="47">
        <v>0</v>
      </c>
      <c r="X19" s="75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75">
        <v>0</v>
      </c>
      <c r="AG19" s="47">
        <v>0</v>
      </c>
      <c r="AH19" s="47">
        <v>0</v>
      </c>
      <c r="AI19" s="47">
        <v>0</v>
      </c>
      <c r="AJ19" s="75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8">
        <v>0</v>
      </c>
    </row>
    <row r="20" spans="2:43" ht="20.100000000000001" customHeight="1" x14ac:dyDescent="0.3">
      <c r="B20" s="8" t="s">
        <v>24</v>
      </c>
      <c r="C20" s="4" t="s">
        <v>25</v>
      </c>
      <c r="D20" s="28">
        <f t="shared" si="0"/>
        <v>0</v>
      </c>
      <c r="E20" s="46">
        <v>0</v>
      </c>
      <c r="F20" s="47">
        <v>0</v>
      </c>
      <c r="G20" s="47">
        <v>0</v>
      </c>
      <c r="H20" s="75">
        <v>0</v>
      </c>
      <c r="I20" s="47">
        <v>0</v>
      </c>
      <c r="J20" s="47">
        <v>0</v>
      </c>
      <c r="K20" s="47">
        <v>0</v>
      </c>
      <c r="L20" s="75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75">
        <v>0</v>
      </c>
      <c r="U20" s="47">
        <v>0</v>
      </c>
      <c r="V20" s="47">
        <v>0</v>
      </c>
      <c r="W20" s="47">
        <v>0</v>
      </c>
      <c r="X20" s="75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75">
        <v>0</v>
      </c>
      <c r="AG20" s="47">
        <v>0</v>
      </c>
      <c r="AH20" s="47">
        <v>0</v>
      </c>
      <c r="AI20" s="47">
        <v>0</v>
      </c>
      <c r="AJ20" s="75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8">
        <v>0</v>
      </c>
    </row>
    <row r="21" spans="2:43" ht="20.100000000000001" customHeight="1" x14ac:dyDescent="0.3">
      <c r="B21" s="8" t="s">
        <v>26</v>
      </c>
      <c r="C21" s="4" t="s">
        <v>27</v>
      </c>
      <c r="D21" s="28">
        <f t="shared" si="0"/>
        <v>0</v>
      </c>
      <c r="E21" s="46">
        <v>0</v>
      </c>
      <c r="F21" s="47">
        <v>0</v>
      </c>
      <c r="G21" s="47">
        <v>0</v>
      </c>
      <c r="H21" s="75">
        <v>0</v>
      </c>
      <c r="I21" s="47">
        <v>0</v>
      </c>
      <c r="J21" s="47">
        <v>0</v>
      </c>
      <c r="K21" s="47">
        <v>0</v>
      </c>
      <c r="L21" s="75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75">
        <v>0</v>
      </c>
      <c r="U21" s="47">
        <v>0</v>
      </c>
      <c r="V21" s="47">
        <v>0</v>
      </c>
      <c r="W21" s="47">
        <v>0</v>
      </c>
      <c r="X21" s="75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75">
        <v>0</v>
      </c>
      <c r="AG21" s="47">
        <v>0</v>
      </c>
      <c r="AH21" s="47">
        <v>0</v>
      </c>
      <c r="AI21" s="47">
        <v>0</v>
      </c>
      <c r="AJ21" s="75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8">
        <v>0</v>
      </c>
    </row>
    <row r="22" spans="2:43" ht="20.100000000000001" customHeight="1" x14ac:dyDescent="0.3">
      <c r="B22" s="9" t="s">
        <v>28</v>
      </c>
      <c r="C22" s="4" t="s">
        <v>29</v>
      </c>
      <c r="D22" s="28">
        <f t="shared" si="0"/>
        <v>0</v>
      </c>
      <c r="E22" s="46">
        <v>0</v>
      </c>
      <c r="F22" s="47">
        <v>0</v>
      </c>
      <c r="G22" s="47">
        <v>0</v>
      </c>
      <c r="H22" s="75">
        <v>0</v>
      </c>
      <c r="I22" s="47">
        <v>0</v>
      </c>
      <c r="J22" s="47">
        <v>0</v>
      </c>
      <c r="K22" s="47">
        <v>0</v>
      </c>
      <c r="L22" s="75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75">
        <v>0</v>
      </c>
      <c r="U22" s="47">
        <v>0</v>
      </c>
      <c r="V22" s="47">
        <v>0</v>
      </c>
      <c r="W22" s="47">
        <v>0</v>
      </c>
      <c r="X22" s="75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75">
        <v>0</v>
      </c>
      <c r="AG22" s="47">
        <v>0</v>
      </c>
      <c r="AH22" s="47">
        <v>0</v>
      </c>
      <c r="AI22" s="47">
        <v>0</v>
      </c>
      <c r="AJ22" s="75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8">
        <v>0</v>
      </c>
    </row>
    <row r="23" spans="2:43" ht="20.100000000000001" customHeight="1" x14ac:dyDescent="0.3">
      <c r="B23" s="9" t="s">
        <v>30</v>
      </c>
      <c r="C23" s="4" t="s">
        <v>31</v>
      </c>
      <c r="D23" s="28">
        <f t="shared" si="0"/>
        <v>0</v>
      </c>
      <c r="E23" s="46">
        <v>0</v>
      </c>
      <c r="F23" s="47">
        <v>0</v>
      </c>
      <c r="G23" s="47">
        <v>0</v>
      </c>
      <c r="H23" s="75">
        <v>0</v>
      </c>
      <c r="I23" s="47">
        <v>0</v>
      </c>
      <c r="J23" s="47">
        <v>0</v>
      </c>
      <c r="K23" s="47">
        <v>0</v>
      </c>
      <c r="L23" s="75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75">
        <v>0</v>
      </c>
      <c r="U23" s="47">
        <v>0</v>
      </c>
      <c r="V23" s="47">
        <v>0</v>
      </c>
      <c r="W23" s="47">
        <v>0</v>
      </c>
      <c r="X23" s="75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75">
        <v>0</v>
      </c>
      <c r="AG23" s="47">
        <v>0</v>
      </c>
      <c r="AH23" s="47">
        <v>0</v>
      </c>
      <c r="AI23" s="47">
        <v>0</v>
      </c>
      <c r="AJ23" s="75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8">
        <v>0</v>
      </c>
    </row>
    <row r="24" spans="2:43" ht="20.100000000000001" customHeight="1" x14ac:dyDescent="0.3">
      <c r="B24" s="8" t="s">
        <v>32</v>
      </c>
      <c r="C24" s="4" t="s">
        <v>33</v>
      </c>
      <c r="D24" s="28">
        <f t="shared" si="0"/>
        <v>0</v>
      </c>
      <c r="E24" s="46">
        <v>0</v>
      </c>
      <c r="F24" s="47">
        <v>0</v>
      </c>
      <c r="G24" s="47">
        <v>0</v>
      </c>
      <c r="H24" s="75">
        <v>0</v>
      </c>
      <c r="I24" s="47">
        <v>0</v>
      </c>
      <c r="J24" s="47">
        <v>0</v>
      </c>
      <c r="K24" s="47">
        <v>0</v>
      </c>
      <c r="L24" s="75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75">
        <v>0</v>
      </c>
      <c r="U24" s="47">
        <v>0</v>
      </c>
      <c r="V24" s="47">
        <v>0</v>
      </c>
      <c r="W24" s="47">
        <v>0</v>
      </c>
      <c r="X24" s="75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75">
        <v>0</v>
      </c>
      <c r="AG24" s="47">
        <v>0</v>
      </c>
      <c r="AH24" s="47">
        <v>0</v>
      </c>
      <c r="AI24" s="47">
        <v>0</v>
      </c>
      <c r="AJ24" s="75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8">
        <v>0</v>
      </c>
    </row>
    <row r="25" spans="2:43" ht="20.100000000000001" customHeight="1" x14ac:dyDescent="0.3">
      <c r="B25" s="8" t="s">
        <v>34</v>
      </c>
      <c r="C25" s="4" t="s">
        <v>35</v>
      </c>
      <c r="D25" s="28">
        <f t="shared" si="0"/>
        <v>0</v>
      </c>
      <c r="E25" s="46">
        <v>0</v>
      </c>
      <c r="F25" s="47">
        <v>0</v>
      </c>
      <c r="G25" s="47">
        <v>0</v>
      </c>
      <c r="H25" s="75">
        <v>0</v>
      </c>
      <c r="I25" s="47">
        <v>0</v>
      </c>
      <c r="J25" s="47">
        <v>0</v>
      </c>
      <c r="K25" s="47">
        <v>0</v>
      </c>
      <c r="L25" s="75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75">
        <v>0</v>
      </c>
      <c r="U25" s="47">
        <v>0</v>
      </c>
      <c r="V25" s="47">
        <v>0</v>
      </c>
      <c r="W25" s="47">
        <v>0</v>
      </c>
      <c r="X25" s="75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0</v>
      </c>
      <c r="AF25" s="75">
        <v>0</v>
      </c>
      <c r="AG25" s="47">
        <v>0</v>
      </c>
      <c r="AH25" s="47">
        <v>0</v>
      </c>
      <c r="AI25" s="47">
        <v>0</v>
      </c>
      <c r="AJ25" s="75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8">
        <v>0</v>
      </c>
    </row>
    <row r="26" spans="2:43" ht="20.100000000000001" customHeight="1" x14ac:dyDescent="0.3">
      <c r="B26" s="9" t="s">
        <v>36</v>
      </c>
      <c r="C26" s="4" t="s">
        <v>37</v>
      </c>
      <c r="D26" s="28">
        <f t="shared" si="0"/>
        <v>0</v>
      </c>
      <c r="E26" s="46">
        <v>0</v>
      </c>
      <c r="F26" s="47">
        <v>0</v>
      </c>
      <c r="G26" s="47">
        <v>0</v>
      </c>
      <c r="H26" s="75">
        <v>0</v>
      </c>
      <c r="I26" s="47">
        <v>0</v>
      </c>
      <c r="J26" s="47">
        <v>0</v>
      </c>
      <c r="K26" s="47">
        <v>0</v>
      </c>
      <c r="L26" s="75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75">
        <v>0</v>
      </c>
      <c r="U26" s="47">
        <v>0</v>
      </c>
      <c r="V26" s="47">
        <v>0</v>
      </c>
      <c r="W26" s="47">
        <v>0</v>
      </c>
      <c r="X26" s="75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75">
        <v>0</v>
      </c>
      <c r="AG26" s="47">
        <v>0</v>
      </c>
      <c r="AH26" s="47">
        <v>0</v>
      </c>
      <c r="AI26" s="47">
        <v>0</v>
      </c>
      <c r="AJ26" s="75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8">
        <v>0</v>
      </c>
    </row>
    <row r="27" spans="2:43" ht="20.100000000000001" customHeight="1" x14ac:dyDescent="0.3">
      <c r="B27" s="8" t="s">
        <v>38</v>
      </c>
      <c r="C27" s="4" t="s">
        <v>74</v>
      </c>
      <c r="D27" s="28">
        <f t="shared" si="0"/>
        <v>0</v>
      </c>
      <c r="E27" s="46">
        <v>0</v>
      </c>
      <c r="F27" s="47">
        <v>0</v>
      </c>
      <c r="G27" s="47">
        <v>0</v>
      </c>
      <c r="H27" s="75">
        <v>0</v>
      </c>
      <c r="I27" s="47">
        <v>0</v>
      </c>
      <c r="J27" s="47">
        <v>0</v>
      </c>
      <c r="K27" s="47">
        <v>0</v>
      </c>
      <c r="L27" s="75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75">
        <v>0</v>
      </c>
      <c r="U27" s="47">
        <v>0</v>
      </c>
      <c r="V27" s="47">
        <v>0</v>
      </c>
      <c r="W27" s="47">
        <v>0</v>
      </c>
      <c r="X27" s="75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75">
        <v>0</v>
      </c>
      <c r="AG27" s="47">
        <v>0</v>
      </c>
      <c r="AH27" s="47">
        <v>0</v>
      </c>
      <c r="AI27" s="47">
        <v>0</v>
      </c>
      <c r="AJ27" s="75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8">
        <v>0</v>
      </c>
    </row>
    <row r="28" spans="2:43" s="10" customFormat="1" ht="20.100000000000001" customHeight="1" x14ac:dyDescent="0.3">
      <c r="B28" s="19" t="s">
        <v>57</v>
      </c>
      <c r="C28" s="20" t="s">
        <v>56</v>
      </c>
      <c r="D28" s="27">
        <f t="shared" si="0"/>
        <v>0</v>
      </c>
      <c r="E28" s="49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</row>
    <row r="29" spans="2:43" s="10" customFormat="1" ht="20.100000000000001" customHeight="1" x14ac:dyDescent="0.3">
      <c r="B29" s="23" t="s">
        <v>58</v>
      </c>
      <c r="C29" s="24" t="s">
        <v>59</v>
      </c>
      <c r="D29" s="30">
        <f t="shared" si="0"/>
        <v>0</v>
      </c>
      <c r="E29" s="52">
        <v>0</v>
      </c>
      <c r="F29" s="53">
        <v>0</v>
      </c>
      <c r="G29" s="53">
        <v>0</v>
      </c>
      <c r="H29" s="77">
        <v>0</v>
      </c>
      <c r="I29" s="53">
        <v>0</v>
      </c>
      <c r="J29" s="53">
        <v>0</v>
      </c>
      <c r="K29" s="53">
        <v>0</v>
      </c>
      <c r="L29" s="77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77">
        <v>0</v>
      </c>
      <c r="U29" s="53">
        <v>0</v>
      </c>
      <c r="V29" s="53">
        <v>0</v>
      </c>
      <c r="W29" s="53">
        <v>0</v>
      </c>
      <c r="X29" s="77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77">
        <v>0</v>
      </c>
      <c r="AG29" s="53">
        <v>0</v>
      </c>
      <c r="AH29" s="53">
        <v>0</v>
      </c>
      <c r="AI29" s="53">
        <v>0</v>
      </c>
      <c r="AJ29" s="77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4">
        <v>0</v>
      </c>
    </row>
    <row r="30" spans="2:43" s="10" customFormat="1" ht="20.100000000000001" customHeight="1" x14ac:dyDescent="0.3">
      <c r="B30" s="40" t="s">
        <v>60</v>
      </c>
      <c r="C30" s="41" t="s">
        <v>61</v>
      </c>
      <c r="D30" s="42">
        <f t="shared" si="0"/>
        <v>0</v>
      </c>
      <c r="E30" s="55">
        <v>0</v>
      </c>
      <c r="F30" s="56">
        <v>0</v>
      </c>
      <c r="G30" s="56">
        <v>0</v>
      </c>
      <c r="H30" s="78">
        <v>0</v>
      </c>
      <c r="I30" s="56">
        <v>0</v>
      </c>
      <c r="J30" s="56">
        <v>0</v>
      </c>
      <c r="K30" s="56">
        <v>0</v>
      </c>
      <c r="L30" s="78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78">
        <v>0</v>
      </c>
      <c r="U30" s="56">
        <v>0</v>
      </c>
      <c r="V30" s="56">
        <v>0</v>
      </c>
      <c r="W30" s="56">
        <v>0</v>
      </c>
      <c r="X30" s="78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78">
        <v>0</v>
      </c>
      <c r="AG30" s="56">
        <v>0</v>
      </c>
      <c r="AH30" s="56">
        <v>0</v>
      </c>
      <c r="AI30" s="56">
        <v>0</v>
      </c>
      <c r="AJ30" s="78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7">
        <v>0</v>
      </c>
    </row>
    <row r="31" spans="2:43" s="10" customFormat="1" ht="20.100000000000001" customHeight="1" x14ac:dyDescent="0.3">
      <c r="B31" s="40" t="s">
        <v>62</v>
      </c>
      <c r="C31" s="41" t="s">
        <v>63</v>
      </c>
      <c r="D31" s="42">
        <f t="shared" si="0"/>
        <v>0</v>
      </c>
      <c r="E31" s="55">
        <v>0</v>
      </c>
      <c r="F31" s="56">
        <v>0</v>
      </c>
      <c r="G31" s="56">
        <v>0</v>
      </c>
      <c r="H31" s="78">
        <v>0</v>
      </c>
      <c r="I31" s="56">
        <v>0</v>
      </c>
      <c r="J31" s="56">
        <v>0</v>
      </c>
      <c r="K31" s="56">
        <v>0</v>
      </c>
      <c r="L31" s="78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78">
        <v>0</v>
      </c>
      <c r="U31" s="56">
        <v>0</v>
      </c>
      <c r="V31" s="56">
        <v>0</v>
      </c>
      <c r="W31" s="56">
        <v>0</v>
      </c>
      <c r="X31" s="78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78">
        <v>0</v>
      </c>
      <c r="AG31" s="56">
        <v>0</v>
      </c>
      <c r="AH31" s="56">
        <v>0</v>
      </c>
      <c r="AI31" s="56">
        <v>0</v>
      </c>
      <c r="AJ31" s="78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7">
        <v>0</v>
      </c>
    </row>
    <row r="32" spans="2:43" s="10" customFormat="1" ht="20.100000000000001" customHeight="1" x14ac:dyDescent="0.3">
      <c r="B32" s="40" t="s">
        <v>64</v>
      </c>
      <c r="C32" s="41" t="s">
        <v>65</v>
      </c>
      <c r="D32" s="42">
        <f t="shared" si="0"/>
        <v>0</v>
      </c>
      <c r="E32" s="55">
        <v>0</v>
      </c>
      <c r="F32" s="56">
        <v>0</v>
      </c>
      <c r="G32" s="56">
        <v>0</v>
      </c>
      <c r="H32" s="78">
        <v>0</v>
      </c>
      <c r="I32" s="56">
        <v>0</v>
      </c>
      <c r="J32" s="56">
        <v>0</v>
      </c>
      <c r="K32" s="56">
        <v>0</v>
      </c>
      <c r="L32" s="78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78">
        <v>0</v>
      </c>
      <c r="U32" s="56">
        <v>0</v>
      </c>
      <c r="V32" s="56">
        <v>0</v>
      </c>
      <c r="W32" s="56">
        <v>0</v>
      </c>
      <c r="X32" s="78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78">
        <v>0</v>
      </c>
      <c r="AG32" s="56">
        <v>0</v>
      </c>
      <c r="AH32" s="56">
        <v>0</v>
      </c>
      <c r="AI32" s="56">
        <v>0</v>
      </c>
      <c r="AJ32" s="78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7">
        <v>0</v>
      </c>
    </row>
    <row r="33" spans="2:43" s="10" customFormat="1" ht="20.100000000000001" customHeight="1" x14ac:dyDescent="0.3">
      <c r="B33" s="40" t="s">
        <v>66</v>
      </c>
      <c r="C33" s="41" t="s">
        <v>79</v>
      </c>
      <c r="D33" s="42">
        <f t="shared" si="0"/>
        <v>0</v>
      </c>
      <c r="E33" s="55">
        <v>0</v>
      </c>
      <c r="F33" s="56">
        <v>0</v>
      </c>
      <c r="G33" s="56">
        <v>0</v>
      </c>
      <c r="H33" s="78">
        <v>0</v>
      </c>
      <c r="I33" s="56">
        <v>0</v>
      </c>
      <c r="J33" s="56">
        <v>0</v>
      </c>
      <c r="K33" s="56">
        <v>0</v>
      </c>
      <c r="L33" s="78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78">
        <v>0</v>
      </c>
      <c r="U33" s="56">
        <v>0</v>
      </c>
      <c r="V33" s="56">
        <v>0</v>
      </c>
      <c r="W33" s="56">
        <v>0</v>
      </c>
      <c r="X33" s="78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78">
        <v>0</v>
      </c>
      <c r="AG33" s="56">
        <v>0</v>
      </c>
      <c r="AH33" s="56">
        <v>0</v>
      </c>
      <c r="AI33" s="56">
        <v>0</v>
      </c>
      <c r="AJ33" s="78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7">
        <v>0</v>
      </c>
    </row>
    <row r="34" spans="2:43" s="10" customFormat="1" ht="20.100000000000001" customHeight="1" x14ac:dyDescent="0.3">
      <c r="B34" s="40" t="s">
        <v>40</v>
      </c>
      <c r="C34" s="41" t="s">
        <v>0</v>
      </c>
      <c r="D34" s="42">
        <f t="shared" si="0"/>
        <v>0</v>
      </c>
      <c r="E34" s="55">
        <v>0</v>
      </c>
      <c r="F34" s="56">
        <v>0</v>
      </c>
      <c r="G34" s="56">
        <v>0</v>
      </c>
      <c r="H34" s="78">
        <v>0</v>
      </c>
      <c r="I34" s="56">
        <v>0</v>
      </c>
      <c r="J34" s="56">
        <v>0</v>
      </c>
      <c r="K34" s="56">
        <v>0</v>
      </c>
      <c r="L34" s="78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78">
        <v>0</v>
      </c>
      <c r="U34" s="56">
        <v>0</v>
      </c>
      <c r="V34" s="56">
        <v>0</v>
      </c>
      <c r="W34" s="56">
        <v>0</v>
      </c>
      <c r="X34" s="78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78">
        <v>0</v>
      </c>
      <c r="AG34" s="56">
        <v>0</v>
      </c>
      <c r="AH34" s="56">
        <v>0</v>
      </c>
      <c r="AI34" s="56">
        <v>0</v>
      </c>
      <c r="AJ34" s="78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7">
        <v>0</v>
      </c>
    </row>
    <row r="35" spans="2:43" s="10" customFormat="1" ht="20.100000000000001" customHeight="1" x14ac:dyDescent="0.3">
      <c r="B35" s="40" t="s">
        <v>67</v>
      </c>
      <c r="C35" s="41" t="s">
        <v>80</v>
      </c>
      <c r="D35" s="42">
        <f t="shared" si="0"/>
        <v>0</v>
      </c>
      <c r="E35" s="55">
        <v>0</v>
      </c>
      <c r="F35" s="56">
        <v>0</v>
      </c>
      <c r="G35" s="56">
        <v>0</v>
      </c>
      <c r="H35" s="78">
        <v>0</v>
      </c>
      <c r="I35" s="56">
        <v>0</v>
      </c>
      <c r="J35" s="56">
        <v>0</v>
      </c>
      <c r="K35" s="56">
        <v>0</v>
      </c>
      <c r="L35" s="78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78">
        <v>0</v>
      </c>
      <c r="U35" s="56">
        <v>0</v>
      </c>
      <c r="V35" s="56">
        <v>0</v>
      </c>
      <c r="W35" s="56">
        <v>0</v>
      </c>
      <c r="X35" s="78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78">
        <v>0</v>
      </c>
      <c r="AG35" s="56">
        <v>0</v>
      </c>
      <c r="AH35" s="56">
        <v>0</v>
      </c>
      <c r="AI35" s="56">
        <v>0</v>
      </c>
      <c r="AJ35" s="78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7">
        <v>0</v>
      </c>
    </row>
    <row r="36" spans="2:43" s="10" customFormat="1" ht="20.100000000000001" customHeight="1" x14ac:dyDescent="0.3">
      <c r="B36" s="40" t="s">
        <v>68</v>
      </c>
      <c r="C36" s="41" t="s">
        <v>81</v>
      </c>
      <c r="D36" s="42">
        <f t="shared" si="0"/>
        <v>0</v>
      </c>
      <c r="E36" s="55">
        <v>0</v>
      </c>
      <c r="F36" s="56">
        <v>0</v>
      </c>
      <c r="G36" s="56">
        <v>0</v>
      </c>
      <c r="H36" s="78">
        <v>0</v>
      </c>
      <c r="I36" s="56">
        <v>0</v>
      </c>
      <c r="J36" s="56">
        <v>0</v>
      </c>
      <c r="K36" s="56">
        <v>0</v>
      </c>
      <c r="L36" s="78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78">
        <v>0</v>
      </c>
      <c r="U36" s="56">
        <v>0</v>
      </c>
      <c r="V36" s="56">
        <v>0</v>
      </c>
      <c r="W36" s="56">
        <v>0</v>
      </c>
      <c r="X36" s="78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78">
        <v>0</v>
      </c>
      <c r="AG36" s="56">
        <v>0</v>
      </c>
      <c r="AH36" s="56">
        <v>0</v>
      </c>
      <c r="AI36" s="56">
        <v>0</v>
      </c>
      <c r="AJ36" s="78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7">
        <v>0</v>
      </c>
    </row>
    <row r="37" spans="2:43" s="10" customFormat="1" ht="20.100000000000001" customHeight="1" x14ac:dyDescent="0.3">
      <c r="B37" s="40" t="s">
        <v>69</v>
      </c>
      <c r="C37" s="41" t="s">
        <v>82</v>
      </c>
      <c r="D37" s="42">
        <f t="shared" si="0"/>
        <v>0</v>
      </c>
      <c r="E37" s="55">
        <v>0</v>
      </c>
      <c r="F37" s="56">
        <v>0</v>
      </c>
      <c r="G37" s="56">
        <v>0</v>
      </c>
      <c r="H37" s="78">
        <v>0</v>
      </c>
      <c r="I37" s="56">
        <v>0</v>
      </c>
      <c r="J37" s="56">
        <v>0</v>
      </c>
      <c r="K37" s="56">
        <v>0</v>
      </c>
      <c r="L37" s="78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78">
        <v>0</v>
      </c>
      <c r="U37" s="56">
        <v>0</v>
      </c>
      <c r="V37" s="56">
        <v>0</v>
      </c>
      <c r="W37" s="56">
        <v>0</v>
      </c>
      <c r="X37" s="78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78">
        <v>0</v>
      </c>
      <c r="AG37" s="56">
        <v>0</v>
      </c>
      <c r="AH37" s="56">
        <v>0</v>
      </c>
      <c r="AI37" s="56">
        <v>0</v>
      </c>
      <c r="AJ37" s="78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7">
        <v>0</v>
      </c>
    </row>
    <row r="38" spans="2:43" s="10" customFormat="1" ht="20.100000000000001" customHeight="1" x14ac:dyDescent="0.3">
      <c r="B38" s="40" t="s">
        <v>70</v>
      </c>
      <c r="C38" s="41" t="s">
        <v>83</v>
      </c>
      <c r="D38" s="42">
        <f t="shared" si="0"/>
        <v>0</v>
      </c>
      <c r="E38" s="55">
        <v>0</v>
      </c>
      <c r="F38" s="56">
        <v>0</v>
      </c>
      <c r="G38" s="56">
        <v>0</v>
      </c>
      <c r="H38" s="78">
        <v>0</v>
      </c>
      <c r="I38" s="56">
        <v>0</v>
      </c>
      <c r="J38" s="56">
        <v>0</v>
      </c>
      <c r="K38" s="56">
        <v>0</v>
      </c>
      <c r="L38" s="78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78">
        <v>0</v>
      </c>
      <c r="U38" s="56">
        <v>0</v>
      </c>
      <c r="V38" s="56">
        <v>0</v>
      </c>
      <c r="W38" s="56">
        <v>0</v>
      </c>
      <c r="X38" s="78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78">
        <v>0</v>
      </c>
      <c r="AG38" s="56">
        <v>0</v>
      </c>
      <c r="AH38" s="56">
        <v>0</v>
      </c>
      <c r="AI38" s="56">
        <v>0</v>
      </c>
      <c r="AJ38" s="78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7">
        <v>0</v>
      </c>
    </row>
    <row r="39" spans="2:43" s="10" customFormat="1" ht="20.100000000000001" customHeight="1" x14ac:dyDescent="0.3">
      <c r="B39" s="40" t="s">
        <v>41</v>
      </c>
      <c r="C39" s="41" t="s">
        <v>84</v>
      </c>
      <c r="D39" s="42">
        <f>SUM(D40:D44)</f>
        <v>0</v>
      </c>
      <c r="E39" s="64"/>
      <c r="F39" s="65"/>
      <c r="G39" s="65"/>
      <c r="H39" s="79"/>
      <c r="I39" s="65"/>
      <c r="J39" s="65"/>
      <c r="K39" s="65"/>
      <c r="L39" s="79"/>
      <c r="M39" s="65"/>
      <c r="N39" s="65"/>
      <c r="O39" s="65"/>
      <c r="P39" s="65"/>
      <c r="Q39" s="65"/>
      <c r="R39" s="65"/>
      <c r="S39" s="65"/>
      <c r="T39" s="79"/>
      <c r="U39" s="65"/>
      <c r="V39" s="65"/>
      <c r="W39" s="65"/>
      <c r="X39" s="79"/>
      <c r="Y39" s="65"/>
      <c r="Z39" s="65"/>
      <c r="AA39" s="65"/>
      <c r="AB39" s="65"/>
      <c r="AC39" s="65"/>
      <c r="AD39" s="65"/>
      <c r="AE39" s="65"/>
      <c r="AF39" s="79"/>
      <c r="AG39" s="65"/>
      <c r="AH39" s="65"/>
      <c r="AI39" s="65"/>
      <c r="AJ39" s="79"/>
      <c r="AK39" s="65"/>
      <c r="AL39" s="65"/>
      <c r="AM39" s="65"/>
      <c r="AN39" s="65"/>
      <c r="AO39" s="65"/>
      <c r="AP39" s="65"/>
      <c r="AQ39" s="66"/>
    </row>
    <row r="40" spans="2:43" s="10" customFormat="1" ht="20.100000000000001" customHeight="1" x14ac:dyDescent="0.3">
      <c r="B40" s="21" t="s">
        <v>42</v>
      </c>
      <c r="C40" s="22" t="s">
        <v>43</v>
      </c>
      <c r="D40" s="29">
        <f t="shared" ref="D40:D45" si="1">SUM(E40:AQ40)</f>
        <v>0</v>
      </c>
      <c r="E40" s="58">
        <v>0</v>
      </c>
      <c r="F40" s="59">
        <v>0</v>
      </c>
      <c r="G40" s="59">
        <v>0</v>
      </c>
      <c r="H40" s="80">
        <v>0</v>
      </c>
      <c r="I40" s="59">
        <v>0</v>
      </c>
      <c r="J40" s="59">
        <v>0</v>
      </c>
      <c r="K40" s="59">
        <v>0</v>
      </c>
      <c r="L40" s="80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80">
        <v>0</v>
      </c>
      <c r="U40" s="59">
        <v>0</v>
      </c>
      <c r="V40" s="59">
        <v>0</v>
      </c>
      <c r="W40" s="59">
        <v>0</v>
      </c>
      <c r="X40" s="80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80">
        <v>0</v>
      </c>
      <c r="AG40" s="59">
        <v>0</v>
      </c>
      <c r="AH40" s="59">
        <v>0</v>
      </c>
      <c r="AI40" s="59">
        <v>0</v>
      </c>
      <c r="AJ40" s="80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60">
        <v>0</v>
      </c>
    </row>
    <row r="41" spans="2:43" s="10" customFormat="1" ht="20.100000000000001" customHeight="1" x14ac:dyDescent="0.3">
      <c r="B41" s="19" t="s">
        <v>44</v>
      </c>
      <c r="C41" s="20" t="s">
        <v>45</v>
      </c>
      <c r="D41" s="27">
        <f t="shared" si="1"/>
        <v>0</v>
      </c>
      <c r="E41" s="49">
        <v>0</v>
      </c>
      <c r="F41" s="50">
        <v>0</v>
      </c>
      <c r="G41" s="50">
        <v>0</v>
      </c>
      <c r="H41" s="76">
        <v>0</v>
      </c>
      <c r="I41" s="50">
        <v>0</v>
      </c>
      <c r="J41" s="50">
        <v>0</v>
      </c>
      <c r="K41" s="50">
        <v>0</v>
      </c>
      <c r="L41" s="76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76">
        <v>0</v>
      </c>
      <c r="U41" s="50">
        <v>0</v>
      </c>
      <c r="V41" s="50">
        <v>0</v>
      </c>
      <c r="W41" s="50">
        <v>0</v>
      </c>
      <c r="X41" s="76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76">
        <v>0</v>
      </c>
      <c r="AG41" s="50">
        <v>0</v>
      </c>
      <c r="AH41" s="50">
        <v>0</v>
      </c>
      <c r="AI41" s="50">
        <v>0</v>
      </c>
      <c r="AJ41" s="76">
        <v>0</v>
      </c>
      <c r="AK41" s="50">
        <v>0</v>
      </c>
      <c r="AL41" s="50">
        <v>0</v>
      </c>
      <c r="AM41" s="50">
        <v>0</v>
      </c>
      <c r="AN41" s="50">
        <v>0</v>
      </c>
      <c r="AO41" s="50"/>
      <c r="AP41" s="50">
        <v>0</v>
      </c>
      <c r="AQ41" s="51">
        <v>0</v>
      </c>
    </row>
    <row r="42" spans="2:43" s="10" customFormat="1" ht="20.100000000000001" customHeight="1" x14ac:dyDescent="0.3">
      <c r="B42" s="19" t="s">
        <v>46</v>
      </c>
      <c r="C42" s="20" t="s">
        <v>47</v>
      </c>
      <c r="D42" s="27">
        <f t="shared" si="1"/>
        <v>0</v>
      </c>
      <c r="E42" s="49">
        <v>0</v>
      </c>
      <c r="F42" s="50">
        <v>0</v>
      </c>
      <c r="G42" s="50">
        <v>0</v>
      </c>
      <c r="H42" s="76">
        <v>0</v>
      </c>
      <c r="I42" s="50">
        <v>0</v>
      </c>
      <c r="J42" s="50">
        <v>0</v>
      </c>
      <c r="K42" s="50">
        <v>0</v>
      </c>
      <c r="L42" s="76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76">
        <v>0</v>
      </c>
      <c r="U42" s="50">
        <v>0</v>
      </c>
      <c r="V42" s="50">
        <v>0</v>
      </c>
      <c r="W42" s="50">
        <v>0</v>
      </c>
      <c r="X42" s="76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76">
        <v>0</v>
      </c>
      <c r="AG42" s="50">
        <v>0</v>
      </c>
      <c r="AH42" s="50">
        <v>0</v>
      </c>
      <c r="AI42" s="50"/>
      <c r="AJ42" s="76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1">
        <v>0</v>
      </c>
    </row>
    <row r="43" spans="2:43" s="10" customFormat="1" ht="20.100000000000001" customHeight="1" x14ac:dyDescent="0.3">
      <c r="B43" s="19" t="s">
        <v>48</v>
      </c>
      <c r="C43" s="20" t="s">
        <v>49</v>
      </c>
      <c r="D43" s="27">
        <f t="shared" si="1"/>
        <v>0</v>
      </c>
      <c r="E43" s="49">
        <v>0</v>
      </c>
      <c r="F43" s="50">
        <v>0</v>
      </c>
      <c r="G43" s="50">
        <v>0</v>
      </c>
      <c r="H43" s="76">
        <v>0</v>
      </c>
      <c r="I43" s="50">
        <v>0</v>
      </c>
      <c r="J43" s="50">
        <v>0</v>
      </c>
      <c r="K43" s="50">
        <v>0</v>
      </c>
      <c r="L43" s="76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76">
        <v>0</v>
      </c>
      <c r="U43" s="50">
        <v>0</v>
      </c>
      <c r="V43" s="50">
        <v>0</v>
      </c>
      <c r="W43" s="50">
        <v>0</v>
      </c>
      <c r="X43" s="76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76">
        <v>0</v>
      </c>
      <c r="AG43" s="50">
        <v>0</v>
      </c>
      <c r="AH43" s="50">
        <v>0</v>
      </c>
      <c r="AI43" s="50">
        <v>0</v>
      </c>
      <c r="AJ43" s="76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1">
        <v>0</v>
      </c>
    </row>
    <row r="44" spans="2:43" s="10" customFormat="1" ht="20.100000000000001" customHeight="1" x14ac:dyDescent="0.3">
      <c r="B44" s="23" t="s">
        <v>50</v>
      </c>
      <c r="C44" s="24" t="s">
        <v>51</v>
      </c>
      <c r="D44" s="30">
        <f t="shared" si="1"/>
        <v>0</v>
      </c>
      <c r="E44" s="52">
        <v>0</v>
      </c>
      <c r="F44" s="53">
        <v>0</v>
      </c>
      <c r="G44" s="53">
        <v>0</v>
      </c>
      <c r="H44" s="77">
        <v>0</v>
      </c>
      <c r="I44" s="53">
        <v>0</v>
      </c>
      <c r="J44" s="53">
        <v>0</v>
      </c>
      <c r="K44" s="53">
        <v>0</v>
      </c>
      <c r="L44" s="77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77">
        <v>0</v>
      </c>
      <c r="U44" s="53">
        <v>0</v>
      </c>
      <c r="V44" s="53">
        <v>0</v>
      </c>
      <c r="W44" s="53">
        <v>0</v>
      </c>
      <c r="X44" s="77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77">
        <v>0</v>
      </c>
      <c r="AG44" s="53">
        <v>0</v>
      </c>
      <c r="AH44" s="53">
        <v>0</v>
      </c>
      <c r="AI44" s="53">
        <v>0</v>
      </c>
      <c r="AJ44" s="77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4">
        <v>0</v>
      </c>
    </row>
    <row r="45" spans="2:43" s="10" customFormat="1" ht="20.100000000000001" customHeight="1" thickBot="1" x14ac:dyDescent="0.35">
      <c r="B45" s="43" t="s">
        <v>52</v>
      </c>
      <c r="C45" s="44" t="s">
        <v>85</v>
      </c>
      <c r="D45" s="45">
        <f t="shared" si="1"/>
        <v>0</v>
      </c>
      <c r="E45" s="61">
        <v>0</v>
      </c>
      <c r="F45" s="62">
        <v>0</v>
      </c>
      <c r="G45" s="62">
        <v>0</v>
      </c>
      <c r="H45" s="81">
        <v>0</v>
      </c>
      <c r="I45" s="62">
        <v>0</v>
      </c>
      <c r="J45" s="62">
        <v>0</v>
      </c>
      <c r="K45" s="62">
        <v>0</v>
      </c>
      <c r="L45" s="81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81">
        <v>0</v>
      </c>
      <c r="U45" s="62">
        <v>0</v>
      </c>
      <c r="V45" s="62">
        <v>0</v>
      </c>
      <c r="W45" s="62">
        <v>0</v>
      </c>
      <c r="X45" s="81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81">
        <v>0</v>
      </c>
      <c r="AG45" s="62">
        <v>0</v>
      </c>
      <c r="AH45" s="62">
        <v>0</v>
      </c>
      <c r="AI45" s="62">
        <v>0</v>
      </c>
      <c r="AJ45" s="81">
        <v>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0</v>
      </c>
      <c r="AQ45" s="63">
        <v>0</v>
      </c>
    </row>
    <row r="46" spans="2:43" s="36" customFormat="1" ht="20.100000000000001" customHeight="1" thickTop="1" thickBot="1" x14ac:dyDescent="0.35">
      <c r="B46" s="34"/>
      <c r="C46" s="35"/>
      <c r="D46" s="86">
        <f>SUM(D6,D30:D39,D45)</f>
        <v>0</v>
      </c>
      <c r="E46" s="37">
        <f>SUM(E6:E45)</f>
        <v>0</v>
      </c>
      <c r="F46" s="38">
        <f t="shared" ref="F46:AQ46" si="2">SUM(F6:F45)</f>
        <v>0</v>
      </c>
      <c r="G46" s="38">
        <f t="shared" si="2"/>
        <v>0</v>
      </c>
      <c r="H46" s="82">
        <f t="shared" si="2"/>
        <v>0</v>
      </c>
      <c r="I46" s="38">
        <f t="shared" si="2"/>
        <v>0</v>
      </c>
      <c r="J46" s="38">
        <f t="shared" si="2"/>
        <v>0</v>
      </c>
      <c r="K46" s="38">
        <f t="shared" si="2"/>
        <v>0</v>
      </c>
      <c r="L46" s="82">
        <f t="shared" si="2"/>
        <v>0</v>
      </c>
      <c r="M46" s="38">
        <f t="shared" si="2"/>
        <v>0</v>
      </c>
      <c r="N46" s="38">
        <f t="shared" si="2"/>
        <v>0</v>
      </c>
      <c r="O46" s="38">
        <f t="shared" si="2"/>
        <v>0</v>
      </c>
      <c r="P46" s="38">
        <f t="shared" si="2"/>
        <v>0</v>
      </c>
      <c r="Q46" s="38">
        <f t="shared" si="2"/>
        <v>0</v>
      </c>
      <c r="R46" s="38">
        <f t="shared" si="2"/>
        <v>0</v>
      </c>
      <c r="S46" s="38">
        <f t="shared" si="2"/>
        <v>0</v>
      </c>
      <c r="T46" s="82">
        <f t="shared" si="2"/>
        <v>0</v>
      </c>
      <c r="U46" s="38">
        <f t="shared" si="2"/>
        <v>0</v>
      </c>
      <c r="V46" s="38">
        <f t="shared" si="2"/>
        <v>0</v>
      </c>
      <c r="W46" s="38">
        <f t="shared" si="2"/>
        <v>0</v>
      </c>
      <c r="X46" s="82">
        <f t="shared" si="2"/>
        <v>0</v>
      </c>
      <c r="Y46" s="38">
        <f t="shared" si="2"/>
        <v>0</v>
      </c>
      <c r="Z46" s="38">
        <f t="shared" si="2"/>
        <v>0</v>
      </c>
      <c r="AA46" s="38">
        <f t="shared" si="2"/>
        <v>0</v>
      </c>
      <c r="AB46" s="38">
        <f t="shared" si="2"/>
        <v>0</v>
      </c>
      <c r="AC46" s="38">
        <f t="shared" si="2"/>
        <v>0</v>
      </c>
      <c r="AD46" s="38">
        <f t="shared" si="2"/>
        <v>0</v>
      </c>
      <c r="AE46" s="38">
        <f t="shared" si="2"/>
        <v>0</v>
      </c>
      <c r="AF46" s="82">
        <f t="shared" si="2"/>
        <v>0</v>
      </c>
      <c r="AG46" s="38">
        <f t="shared" si="2"/>
        <v>0</v>
      </c>
      <c r="AH46" s="38">
        <f t="shared" si="2"/>
        <v>0</v>
      </c>
      <c r="AI46" s="38">
        <f t="shared" si="2"/>
        <v>0</v>
      </c>
      <c r="AJ46" s="82">
        <f t="shared" si="2"/>
        <v>0</v>
      </c>
      <c r="AK46" s="38">
        <f t="shared" si="2"/>
        <v>0</v>
      </c>
      <c r="AL46" s="38">
        <f t="shared" si="2"/>
        <v>0</v>
      </c>
      <c r="AM46" s="38">
        <f t="shared" si="2"/>
        <v>0</v>
      </c>
      <c r="AN46" s="38">
        <f t="shared" si="2"/>
        <v>0</v>
      </c>
      <c r="AO46" s="38">
        <f t="shared" si="2"/>
        <v>0</v>
      </c>
      <c r="AP46" s="38">
        <f t="shared" si="2"/>
        <v>0</v>
      </c>
      <c r="AQ46" s="39">
        <f t="shared" si="2"/>
        <v>0</v>
      </c>
    </row>
    <row r="47" spans="2:43" ht="20.100000000000001" customHeight="1" thickTop="1" x14ac:dyDescent="0.25">
      <c r="B47" s="14"/>
      <c r="C47" s="14"/>
      <c r="D47" s="14"/>
    </row>
    <row r="48" spans="2:43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</sheetData>
  <sheetProtection algorithmName="SHA-512" hashValue="LnIXS6HfxRJifQgaAFtMxkt7uAOyWbKJc8+x0MIrjS2t4Vx4IokCjnw0QeaTqSbHi29sLP96gqUpS9rDjosIIA==" saltValue="GPH/duvDz2fp3U+442QV6w==" spinCount="100000" sheet="1" objects="1" scenarios="1"/>
  <conditionalFormatting sqref="E8:AQ38">
    <cfRule type="cellIs" dxfId="3" priority="1" operator="lessThan">
      <formula>0</formula>
    </cfRule>
    <cfRule type="cellIs" dxfId="2" priority="4" operator="greaterThan">
      <formula>0</formula>
    </cfRule>
  </conditionalFormatting>
  <conditionalFormatting sqref="E40:AQ45"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8740157499999996" bottom="0.78740157499999996" header="0.3" footer="0.3"/>
  <pageSetup paperSize="8" scale="50" fitToWidth="2" fitToHeight="0" orientation="landscape" r:id="rId1"/>
  <colBreaks count="1" manualBreakCount="1">
    <brk id="20" max="5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6" ma:contentTypeDescription="Vytvoří nový dokument" ma:contentTypeScope="" ma:versionID="1759a2eea1a055f1c5c0d374645b1a75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d2f0647c6b46276a6b7f876be175f334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86D3B2-02D7-4D0E-97CB-EFC7A145C102}"/>
</file>

<file path=customXml/itemProps2.xml><?xml version="1.0" encoding="utf-8"?>
<ds:datastoreItem xmlns:ds="http://schemas.openxmlformats.org/officeDocument/2006/customXml" ds:itemID="{C31A6B7D-608B-4FC3-BBA1-6AC26958C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 výstavby</vt:lpstr>
      <vt:lpstr>'HMG výstavby'!Oblast_tisku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Marcel Chmelík</cp:lastModifiedBy>
  <cp:lastPrinted>2023-02-27T08:33:27Z</cp:lastPrinted>
  <dcterms:created xsi:type="dcterms:W3CDTF">2019-01-09T13:53:15Z</dcterms:created>
  <dcterms:modified xsi:type="dcterms:W3CDTF">2023-02-27T09:22:23Z</dcterms:modified>
</cp:coreProperties>
</file>