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17. Terénní úpravy, areál Josefov\02. Výzva\"/>
    </mc:Choice>
  </mc:AlternateContent>
  <xr:revisionPtr revIDLastSave="0" documentId="13_ncr:1_{F76B528F-C6E4-4A92-A3CE-BF5DF3482C16}" xr6:coauthVersionLast="47" xr6:coauthVersionMax="47" xr10:uidLastSave="{00000000-0000-0000-0000-000000000000}"/>
  <bookViews>
    <workbookView xWindow="15" yWindow="30" windowWidth="23670" windowHeight="15570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2" i="2" l="1"/>
  <c r="L9" i="1"/>
  <c r="U29" i="2"/>
  <c r="U28" i="2"/>
  <c r="U27" i="2"/>
  <c r="AI26" i="2"/>
  <c r="U26" i="2"/>
  <c r="U25" i="2"/>
  <c r="AI25" i="2" l="1"/>
  <c r="AI31" i="2" s="1"/>
</calcChain>
</file>

<file path=xl/sharedStrings.xml><?xml version="1.0" encoding="utf-8"?>
<sst xmlns="http://schemas.openxmlformats.org/spreadsheetml/2006/main" count="56" uniqueCount="49">
  <si>
    <t>MJ</t>
  </si>
  <si>
    <t>Název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</si>
  <si>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</si>
  <si>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</si>
  <si>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</si>
  <si>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</si>
  <si>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</si>
  <si>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</si>
  <si>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</si>
  <si>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</si>
  <si>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</si>
  <si>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</si>
  <si>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</si>
  <si>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</si>
  <si>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</si>
  <si>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</si>
  <si>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</si>
  <si>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</si>
  <si>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</si>
  <si>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</si>
  <si>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</si>
  <si>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</si>
  <si>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</si>
  <si>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</si>
  <si>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</si>
  <si>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</si>
  <si>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</si>
  <si>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</si>
  <si>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</si>
  <si>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</si>
  <si>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Investor: Národní hřebčín Kladruby nad Labem</t>
  </si>
  <si>
    <t>CZ72048972</t>
  </si>
  <si>
    <t>Kladruby nad Labem 1, 533 14 Kladruby nad Labem</t>
  </si>
  <si>
    <t>Výkaz výměr</t>
  </si>
  <si>
    <t>Třída odp.</t>
  </si>
  <si>
    <t>Zemina s ostatní stavební sutí/betonem</t>
  </si>
  <si>
    <t>17 05 04</t>
  </si>
  <si>
    <t>Celkový odhad množství odvezeného odpadu</t>
  </si>
  <si>
    <t>pozemek parc. č. 949, k. ú. Kladruby nad Labem</t>
  </si>
  <si>
    <t>Místo: Kladruby nad Labem</t>
  </si>
  <si>
    <t>Likvidace skládky suti, areál Josefov</t>
  </si>
  <si>
    <t>Cena za odvezenou tunu
(v Kč bez DPH)</t>
  </si>
  <si>
    <t>Cena bez DPH (Kč/t)</t>
  </si>
  <si>
    <t>Cena s DPH (Kč/t)</t>
  </si>
  <si>
    <t>t</t>
  </si>
  <si>
    <t>Zakázka: Likvidace skládky zeminy, areál Josefov</t>
  </si>
  <si>
    <t>Celková cena
(v Kč bez DPH)</t>
  </si>
  <si>
    <t>* Jedná se o měrný kontrakt, účtováno bude skutečně odvezené množství.</t>
  </si>
  <si>
    <t>Počet MJ*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</si>
</sst>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\-0.00%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646464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top"/>
      <protection locked="0"/>
    </xf>
    <xf numFmtId="49" fontId="3" fillId="3" borderId="0" xfId="0" applyNumberFormat="1" applyFont="1" applyFill="1" applyAlignment="1" applyProtection="1">
      <alignment horizontal="left" vertical="top" indent="1"/>
      <protection locked="0"/>
    </xf>
    <xf numFmtId="0" fontId="0" fillId="0" borderId="0" xfId="0" applyAlignment="1" applyProtection="1">
      <alignment horizontal="left" vertical="top" indent="1"/>
      <protection locked="0"/>
    </xf>
    <xf numFmtId="0" fontId="8" fillId="0" borderId="0" xfId="0" applyFont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Protection="1"/>
    <xf numFmtId="0" fontId="0" fillId="0" borderId="14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0" fontId="1" fillId="0" borderId="17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top"/>
    </xf>
    <xf numFmtId="0" fontId="2" fillId="0" borderId="17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0" fillId="0" borderId="18" xfId="0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 wrapText="1" indent="1"/>
    </xf>
    <xf numFmtId="0" fontId="4" fillId="0" borderId="18" xfId="0" applyFont="1" applyBorder="1" applyAlignment="1" applyProtection="1">
      <alignment horizontal="left" vertical="top" wrapText="1" indent="1"/>
    </xf>
    <xf numFmtId="0" fontId="2" fillId="0" borderId="17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top" indent="1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49" fontId="3" fillId="0" borderId="0" xfId="0" applyNumberFormat="1" applyFont="1" applyAlignment="1" applyProtection="1">
      <alignment horizontal="left" vertical="top" indent="1"/>
    </xf>
    <xf numFmtId="0" fontId="0" fillId="0" borderId="17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0" fillId="0" borderId="2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2" fontId="5" fillId="0" borderId="2" xfId="0" applyNumberFormat="1" applyFon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left" vertical="center"/>
    </xf>
    <xf numFmtId="2" fontId="0" fillId="0" borderId="22" xfId="0" applyNumberForma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39" fontId="7" fillId="0" borderId="0" xfId="0" applyNumberFormat="1" applyFont="1" applyAlignment="1" applyProtection="1">
      <alignment horizontal="right" vertical="center"/>
    </xf>
    <xf numFmtId="0" fontId="6" fillId="0" borderId="18" xfId="0" applyFont="1" applyBorder="1" applyAlignment="1" applyProtection="1">
      <alignment horizontal="left" vertical="center"/>
    </xf>
    <xf numFmtId="0" fontId="4" fillId="4" borderId="23" xfId="0" applyFont="1" applyFill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left" vertical="center"/>
    </xf>
    <xf numFmtId="39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center"/>
    </xf>
    <xf numFmtId="0" fontId="0" fillId="4" borderId="24" xfId="0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9" fillId="0" borderId="8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32" xfId="0" applyFont="1" applyFill="1" applyBorder="1" applyAlignment="1" applyProtection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/>
    </xf>
    <xf numFmtId="0" fontId="10" fillId="6" borderId="29" xfId="0" applyFont="1" applyFill="1" applyBorder="1" applyAlignment="1" applyProtection="1">
      <alignment vertical="center"/>
    </xf>
    <xf numFmtId="0" fontId="10" fillId="6" borderId="29" xfId="0" applyFont="1" applyFill="1" applyBorder="1" applyAlignment="1" applyProtection="1">
      <alignment horizontal="center" vertical="center"/>
    </xf>
    <xf numFmtId="0" fontId="10" fillId="6" borderId="30" xfId="0" applyFont="1" applyFill="1" applyBorder="1" applyAlignment="1" applyProtection="1">
      <alignment horizontal="center" vertical="center"/>
    </xf>
    <xf numFmtId="0" fontId="9" fillId="6" borderId="31" xfId="0" applyFont="1" applyFill="1" applyBorder="1" applyAlignment="1" applyProtection="1">
      <alignment vertical="center"/>
    </xf>
    <xf numFmtId="0" fontId="11" fillId="0" borderId="2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vertical="center"/>
    </xf>
    <xf numFmtId="3" fontId="9" fillId="0" borderId="10" xfId="0" applyNumberFormat="1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4" fontId="9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165" fontId="9" fillId="0" borderId="11" xfId="0" applyNumberFormat="1" applyFont="1" applyFill="1" applyBorder="1" applyAlignment="1" applyProtection="1">
      <alignment horizontal="right" vertical="center" indent="1"/>
    </xf>
    <xf numFmtId="165" fontId="9" fillId="5" borderId="26" xfId="0" applyNumberFormat="1" applyFon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tabSelected="1" workbookViewId="0">
      <selection activeCell="AL7" sqref="AL7"/>
    </sheetView>
  </sheetViews>
  <sheetFormatPr defaultRowHeight="15" x14ac:dyDescent="0.25"/>
  <cols>
    <col min="1" max="13" width="9.140625" style="7"/>
    <col min="14" max="14" width="8.42578125" style="7" customWidth="1"/>
    <col min="15" max="15" width="0.140625" style="7" hidden="1" customWidth="1"/>
    <col min="16" max="34" width="8.7109375" style="7" hidden="1" customWidth="1"/>
    <col min="35" max="16384" width="9.140625" style="7"/>
  </cols>
  <sheetData>
    <row r="1" spans="1:39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x14ac:dyDescent="0.25">
      <c r="A2" s="6"/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10"/>
    </row>
    <row r="3" spans="1:39" ht="21" x14ac:dyDescent="0.25">
      <c r="A3" s="6"/>
      <c r="B3" s="11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12"/>
    </row>
    <row r="4" spans="1:39" x14ac:dyDescent="0.25">
      <c r="A4" s="6"/>
      <c r="B4" s="13" t="s">
        <v>3</v>
      </c>
      <c r="C4" s="6"/>
      <c r="D4" s="6"/>
      <c r="E4" s="6"/>
      <c r="F4" s="6"/>
      <c r="G4" s="6"/>
      <c r="H4" s="6"/>
      <c r="I4" s="14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6"/>
    </row>
    <row r="5" spans="1:39" ht="18" customHeight="1" x14ac:dyDescent="0.25">
      <c r="A5" s="6"/>
      <c r="B5" s="17" t="s">
        <v>4</v>
      </c>
      <c r="C5" s="18" t="s">
        <v>40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9"/>
    </row>
    <row r="6" spans="1:39" x14ac:dyDescent="0.25">
      <c r="A6" s="6"/>
      <c r="B6" s="20" t="s">
        <v>5</v>
      </c>
      <c r="C6" s="21">
        <v>575178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22" t="s">
        <v>6</v>
      </c>
      <c r="AJ6" s="6"/>
      <c r="AK6" s="6"/>
      <c r="AL6" s="23"/>
      <c r="AM6" s="12"/>
    </row>
    <row r="7" spans="1:39" x14ac:dyDescent="0.25">
      <c r="A7" s="6"/>
      <c r="B7" s="20" t="s">
        <v>7</v>
      </c>
      <c r="C7" s="21" t="s">
        <v>38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22" t="s">
        <v>8</v>
      </c>
      <c r="AJ7" s="6"/>
      <c r="AK7" s="6"/>
      <c r="AL7" s="1"/>
      <c r="AM7" s="12"/>
    </row>
    <row r="8" spans="1:39" x14ac:dyDescent="0.25">
      <c r="A8" s="6"/>
      <c r="B8" s="13" t="s">
        <v>9</v>
      </c>
      <c r="C8" s="6"/>
      <c r="D8" s="6"/>
      <c r="E8" s="6"/>
      <c r="F8" s="6"/>
      <c r="G8" s="6"/>
      <c r="H8" s="6"/>
      <c r="I8" s="24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25" t="s">
        <v>10</v>
      </c>
      <c r="AJ8" s="6"/>
      <c r="AK8" s="6"/>
      <c r="AL8" s="24"/>
      <c r="AM8" s="12"/>
    </row>
    <row r="9" spans="1:39" x14ac:dyDescent="0.25">
      <c r="A9" s="6"/>
      <c r="B9" s="20" t="s">
        <v>11</v>
      </c>
      <c r="C9" s="26" t="s">
        <v>13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22" t="s">
        <v>12</v>
      </c>
      <c r="AK9" s="6"/>
      <c r="AL9" s="6">
        <v>72048972</v>
      </c>
      <c r="AM9" s="12"/>
    </row>
    <row r="10" spans="1:39" x14ac:dyDescent="0.25">
      <c r="A10" s="6"/>
      <c r="B10" s="27"/>
      <c r="C10" s="26" t="s">
        <v>32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22" t="s">
        <v>14</v>
      </c>
      <c r="AK10" s="6"/>
      <c r="AL10" s="6" t="s">
        <v>31</v>
      </c>
      <c r="AM10" s="12"/>
    </row>
    <row r="11" spans="1:39" x14ac:dyDescent="0.25">
      <c r="A11" s="6"/>
      <c r="B11" s="2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2"/>
    </row>
    <row r="12" spans="1:39" x14ac:dyDescent="0.25">
      <c r="A12" s="6"/>
      <c r="B12" s="20" t="s">
        <v>15</v>
      </c>
      <c r="C12" s="3" t="s">
        <v>16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22" t="s">
        <v>12</v>
      </c>
      <c r="AJ12" s="6"/>
      <c r="AK12" s="6"/>
      <c r="AL12" s="2" t="s">
        <v>16</v>
      </c>
      <c r="AM12" s="12"/>
    </row>
    <row r="13" spans="1:39" x14ac:dyDescent="0.25">
      <c r="A13" s="6"/>
      <c r="B13" s="27"/>
      <c r="C13" s="3" t="s">
        <v>16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22" t="s">
        <v>14</v>
      </c>
      <c r="AJ13" s="6"/>
      <c r="AK13" s="6"/>
      <c r="AL13" s="2" t="s">
        <v>16</v>
      </c>
      <c r="AM13" s="12"/>
    </row>
    <row r="14" spans="1:39" x14ac:dyDescent="0.25">
      <c r="A14" s="6"/>
      <c r="B14" s="27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12"/>
    </row>
    <row r="15" spans="1:39" x14ac:dyDescent="0.25">
      <c r="A15" s="6"/>
      <c r="B15" s="20" t="s">
        <v>17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22" t="s">
        <v>12</v>
      </c>
      <c r="AJ15" s="6"/>
      <c r="AK15" s="6"/>
      <c r="AL15" s="23"/>
      <c r="AM15" s="12"/>
    </row>
    <row r="16" spans="1:39" x14ac:dyDescent="0.25">
      <c r="A16" s="6"/>
      <c r="B16" s="27"/>
      <c r="C16" s="23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22" t="s">
        <v>14</v>
      </c>
      <c r="AJ16" s="6"/>
      <c r="AK16" s="6"/>
      <c r="AL16" s="23"/>
      <c r="AM16" s="12"/>
    </row>
    <row r="17" spans="1:39" x14ac:dyDescent="0.25">
      <c r="A17" s="6"/>
      <c r="B17" s="27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12"/>
    </row>
    <row r="18" spans="1:39" x14ac:dyDescent="0.25">
      <c r="A18" s="6"/>
      <c r="B18" s="20" t="s">
        <v>18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12"/>
    </row>
    <row r="19" spans="1:39" x14ac:dyDescent="0.25">
      <c r="A19" s="6"/>
      <c r="B19" s="27"/>
      <c r="C19" s="2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2"/>
    </row>
    <row r="20" spans="1:39" x14ac:dyDescent="0.25">
      <c r="A20" s="6"/>
      <c r="B20" s="2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12"/>
    </row>
    <row r="21" spans="1:39" x14ac:dyDescent="0.25">
      <c r="A21" s="6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1"/>
    </row>
    <row r="22" spans="1:39" x14ac:dyDescent="0.25">
      <c r="A22" s="32"/>
      <c r="B22" s="33" t="s">
        <v>42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5">
        <f>Položky!L9</f>
        <v>0</v>
      </c>
      <c r="AJ22" s="36"/>
      <c r="AK22" s="36"/>
      <c r="AL22" s="36"/>
      <c r="AM22" s="37"/>
    </row>
    <row r="23" spans="1:39" x14ac:dyDescent="0.25">
      <c r="A23" s="32"/>
      <c r="B23" s="3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9"/>
    </row>
    <row r="24" spans="1:39" x14ac:dyDescent="0.25">
      <c r="A24" s="32"/>
      <c r="B24" s="38"/>
      <c r="C24" s="32"/>
      <c r="D24" s="32"/>
      <c r="E24" s="32"/>
      <c r="F24" s="32"/>
      <c r="G24" s="32"/>
      <c r="H24" s="32"/>
      <c r="I24" s="32"/>
      <c r="J24" s="40" t="s">
        <v>19</v>
      </c>
      <c r="K24" s="41"/>
      <c r="L24" s="41"/>
      <c r="M24" s="41"/>
      <c r="N24" s="32"/>
      <c r="O24" s="32"/>
      <c r="P24" s="32"/>
      <c r="Q24" s="32"/>
      <c r="R24" s="32"/>
      <c r="S24" s="32"/>
      <c r="T24" s="32"/>
      <c r="U24" s="40" t="s">
        <v>20</v>
      </c>
      <c r="V24" s="40"/>
      <c r="W24" s="40"/>
      <c r="X24" s="40"/>
      <c r="Y24" s="40"/>
      <c r="Z24" s="40"/>
      <c r="AA24" s="40"/>
      <c r="AB24" s="40"/>
      <c r="AC24" s="40"/>
      <c r="AD24" s="32"/>
      <c r="AE24" s="32"/>
      <c r="AF24" s="32"/>
      <c r="AG24" s="32"/>
      <c r="AH24" s="32"/>
      <c r="AI24" s="40" t="s">
        <v>21</v>
      </c>
      <c r="AJ24" s="41"/>
      <c r="AK24" s="41"/>
      <c r="AL24" s="41"/>
      <c r="AM24" s="42"/>
    </row>
    <row r="25" spans="1:39" x14ac:dyDescent="0.25">
      <c r="A25" s="32"/>
      <c r="B25" s="43" t="s">
        <v>22</v>
      </c>
      <c r="C25" s="44"/>
      <c r="D25" s="44" t="s">
        <v>23</v>
      </c>
      <c r="E25" s="44"/>
      <c r="F25" s="44"/>
      <c r="G25" s="44"/>
      <c r="H25" s="44"/>
      <c r="I25" s="44"/>
      <c r="J25" s="45">
        <v>0.21</v>
      </c>
      <c r="K25" s="46"/>
      <c r="L25" s="46"/>
      <c r="M25" s="46"/>
      <c r="N25" s="44"/>
      <c r="O25" s="44"/>
      <c r="P25" s="44"/>
      <c r="Q25" s="44"/>
      <c r="R25" s="44"/>
      <c r="S25" s="44"/>
      <c r="T25" s="44"/>
      <c r="U25" s="47">
        <f>ROUND($AV$51,2)</f>
        <v>0</v>
      </c>
      <c r="V25" s="47"/>
      <c r="W25" s="47"/>
      <c r="X25" s="47"/>
      <c r="Y25" s="47"/>
      <c r="Z25" s="47"/>
      <c r="AA25" s="47"/>
      <c r="AB25" s="47"/>
      <c r="AC25" s="47"/>
      <c r="AD25" s="44"/>
      <c r="AE25" s="44"/>
      <c r="AF25" s="44"/>
      <c r="AG25" s="44"/>
      <c r="AH25" s="44"/>
      <c r="AI25" s="47">
        <f>AI22*0.21</f>
        <v>0</v>
      </c>
      <c r="AJ25" s="46"/>
      <c r="AK25" s="46"/>
      <c r="AL25" s="46"/>
      <c r="AM25" s="48"/>
    </row>
    <row r="26" spans="1:39" x14ac:dyDescent="0.25">
      <c r="A26" s="32"/>
      <c r="B26" s="43"/>
      <c r="C26" s="44"/>
      <c r="D26" s="44" t="s">
        <v>24</v>
      </c>
      <c r="E26" s="44"/>
      <c r="F26" s="44"/>
      <c r="G26" s="44"/>
      <c r="H26" s="44"/>
      <c r="I26" s="44"/>
      <c r="J26" s="45">
        <v>0.15</v>
      </c>
      <c r="K26" s="46"/>
      <c r="L26" s="46"/>
      <c r="M26" s="46"/>
      <c r="N26" s="44"/>
      <c r="O26" s="44"/>
      <c r="P26" s="44"/>
      <c r="Q26" s="44"/>
      <c r="R26" s="44"/>
      <c r="S26" s="44"/>
      <c r="T26" s="44"/>
      <c r="U26" s="47">
        <f>ROUND($AW$51,2)</f>
        <v>0</v>
      </c>
      <c r="V26" s="47"/>
      <c r="W26" s="47"/>
      <c r="X26" s="47"/>
      <c r="Y26" s="47"/>
      <c r="Z26" s="47"/>
      <c r="AA26" s="47"/>
      <c r="AB26" s="47"/>
      <c r="AC26" s="47"/>
      <c r="AD26" s="44"/>
      <c r="AE26" s="44"/>
      <c r="AF26" s="44"/>
      <c r="AG26" s="44"/>
      <c r="AH26" s="44"/>
      <c r="AI26" s="47">
        <f>ROUND($AS$51,2)</f>
        <v>0</v>
      </c>
      <c r="AJ26" s="46"/>
      <c r="AK26" s="46"/>
      <c r="AL26" s="46"/>
      <c r="AM26" s="48"/>
    </row>
    <row r="27" spans="1:39" x14ac:dyDescent="0.25">
      <c r="A27" s="32"/>
      <c r="B27" s="43"/>
      <c r="C27" s="44"/>
      <c r="D27" s="44" t="s">
        <v>25</v>
      </c>
      <c r="E27" s="44"/>
      <c r="F27" s="44"/>
      <c r="G27" s="44"/>
      <c r="H27" s="44"/>
      <c r="I27" s="44"/>
      <c r="J27" s="45">
        <v>0.21</v>
      </c>
      <c r="K27" s="46"/>
      <c r="L27" s="46"/>
      <c r="M27" s="46"/>
      <c r="N27" s="44"/>
      <c r="O27" s="44"/>
      <c r="P27" s="44"/>
      <c r="Q27" s="44"/>
      <c r="R27" s="44"/>
      <c r="S27" s="44"/>
      <c r="T27" s="44"/>
      <c r="U27" s="47">
        <f>ROUND($AX$51,2)</f>
        <v>0</v>
      </c>
      <c r="V27" s="47"/>
      <c r="W27" s="47"/>
      <c r="X27" s="47"/>
      <c r="Y27" s="47"/>
      <c r="Z27" s="47"/>
      <c r="AA27" s="47"/>
      <c r="AB27" s="47"/>
      <c r="AC27" s="47"/>
      <c r="AD27" s="44"/>
      <c r="AE27" s="44"/>
      <c r="AF27" s="44"/>
      <c r="AG27" s="44"/>
      <c r="AH27" s="44"/>
      <c r="AI27" s="47">
        <v>0</v>
      </c>
      <c r="AJ27" s="46"/>
      <c r="AK27" s="46"/>
      <c r="AL27" s="46"/>
      <c r="AM27" s="48"/>
    </row>
    <row r="28" spans="1:39" x14ac:dyDescent="0.25">
      <c r="A28" s="32"/>
      <c r="B28" s="43"/>
      <c r="C28" s="44"/>
      <c r="D28" s="44" t="s">
        <v>26</v>
      </c>
      <c r="E28" s="44"/>
      <c r="F28" s="44"/>
      <c r="G28" s="44"/>
      <c r="H28" s="44"/>
      <c r="I28" s="44"/>
      <c r="J28" s="45">
        <v>0.15</v>
      </c>
      <c r="K28" s="46"/>
      <c r="L28" s="46"/>
      <c r="M28" s="46"/>
      <c r="N28" s="44"/>
      <c r="O28" s="44"/>
      <c r="P28" s="44"/>
      <c r="Q28" s="44"/>
      <c r="R28" s="44"/>
      <c r="S28" s="44"/>
      <c r="T28" s="44"/>
      <c r="U28" s="47">
        <f>ROUND($AY$51,2)</f>
        <v>0</v>
      </c>
      <c r="V28" s="47"/>
      <c r="W28" s="47"/>
      <c r="X28" s="47"/>
      <c r="Y28" s="47"/>
      <c r="Z28" s="47"/>
      <c r="AA28" s="47"/>
      <c r="AB28" s="47"/>
      <c r="AC28" s="47"/>
      <c r="AD28" s="44"/>
      <c r="AE28" s="44"/>
      <c r="AF28" s="44"/>
      <c r="AG28" s="44"/>
      <c r="AH28" s="44"/>
      <c r="AI28" s="47">
        <v>0</v>
      </c>
      <c r="AJ28" s="46"/>
      <c r="AK28" s="46"/>
      <c r="AL28" s="46"/>
      <c r="AM28" s="48"/>
    </row>
    <row r="29" spans="1:39" x14ac:dyDescent="0.25">
      <c r="A29" s="32"/>
      <c r="B29" s="43"/>
      <c r="C29" s="44"/>
      <c r="D29" s="44" t="s">
        <v>27</v>
      </c>
      <c r="E29" s="44"/>
      <c r="F29" s="44"/>
      <c r="G29" s="44"/>
      <c r="H29" s="44"/>
      <c r="I29" s="44"/>
      <c r="J29" s="45">
        <v>0</v>
      </c>
      <c r="K29" s="46"/>
      <c r="L29" s="46"/>
      <c r="M29" s="46"/>
      <c r="N29" s="44"/>
      <c r="O29" s="44"/>
      <c r="P29" s="44"/>
      <c r="Q29" s="44"/>
      <c r="R29" s="44"/>
      <c r="S29" s="44"/>
      <c r="T29" s="44"/>
      <c r="U29" s="47">
        <f>ROUND($AZ$51,2)</f>
        <v>0</v>
      </c>
      <c r="V29" s="47"/>
      <c r="W29" s="47"/>
      <c r="X29" s="47"/>
      <c r="Y29" s="47"/>
      <c r="Z29" s="47"/>
      <c r="AA29" s="47"/>
      <c r="AB29" s="47"/>
      <c r="AC29" s="47"/>
      <c r="AD29" s="44"/>
      <c r="AE29" s="44"/>
      <c r="AF29" s="44"/>
      <c r="AG29" s="44"/>
      <c r="AH29" s="44"/>
      <c r="AI29" s="47">
        <v>0</v>
      </c>
      <c r="AJ29" s="46"/>
      <c r="AK29" s="46"/>
      <c r="AL29" s="46"/>
      <c r="AM29" s="48"/>
    </row>
    <row r="30" spans="1:39" x14ac:dyDescent="0.25">
      <c r="A30" s="32"/>
      <c r="B30" s="38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9"/>
    </row>
    <row r="31" spans="1:39" ht="18" x14ac:dyDescent="0.25">
      <c r="A31" s="32"/>
      <c r="B31" s="49" t="s">
        <v>43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1" t="s">
        <v>28</v>
      </c>
      <c r="S31" s="50"/>
      <c r="T31" s="50"/>
      <c r="U31" s="50"/>
      <c r="V31" s="52" t="s">
        <v>29</v>
      </c>
      <c r="W31" s="52"/>
      <c r="X31" s="52"/>
      <c r="Y31" s="52"/>
      <c r="Z31" s="52"/>
      <c r="AA31" s="50"/>
      <c r="AB31" s="50"/>
      <c r="AC31" s="50"/>
      <c r="AD31" s="50"/>
      <c r="AE31" s="50"/>
      <c r="AF31" s="50"/>
      <c r="AG31" s="50"/>
      <c r="AH31" s="50"/>
      <c r="AI31" s="53">
        <f>AI25+AI22</f>
        <v>0</v>
      </c>
      <c r="AJ31" s="54"/>
      <c r="AK31" s="54"/>
      <c r="AL31" s="54"/>
      <c r="AM31" s="55"/>
    </row>
    <row r="32" spans="1:39" x14ac:dyDescent="0.25">
      <c r="A32" s="32"/>
      <c r="B32" s="38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9"/>
    </row>
    <row r="33" spans="1:39" x14ac:dyDescent="0.25">
      <c r="A33" s="32"/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8"/>
    </row>
    <row r="34" spans="1:39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</row>
  </sheetData>
  <sheetProtection algorithmName="SHA-512" hashValue="BA32h3JiYiqpbdQs/NznpLtOk4KmpIHgapegHaZRrpZuaW0a1I0K4apZDhtkvCAhJ+u+YyifJ2jisIYr2vAutQ==" saltValue="djcPCROOXCIgc5BGvKBzCQ==" spinCount="100000" sheet="1" selectLockedCells="1"/>
  <mergeCells count="32">
    <mergeCell ref="J27:M27"/>
    <mergeCell ref="U27:AC27"/>
    <mergeCell ref="AI27:AM27"/>
    <mergeCell ref="J28:M28"/>
    <mergeCell ref="U28:AC28"/>
    <mergeCell ref="AI28:AM28"/>
    <mergeCell ref="J29:M29"/>
    <mergeCell ref="U29:AC29"/>
    <mergeCell ref="AI29:AM29"/>
    <mergeCell ref="V31:Z31"/>
    <mergeCell ref="AI31:AM31"/>
    <mergeCell ref="U26:AC26"/>
    <mergeCell ref="AI26:AM26"/>
    <mergeCell ref="J24:M24"/>
    <mergeCell ref="U24:AC24"/>
    <mergeCell ref="AI24:AM24"/>
    <mergeCell ref="J25:M25"/>
    <mergeCell ref="U25:AC25"/>
    <mergeCell ref="AI25:AM25"/>
    <mergeCell ref="J26:M26"/>
    <mergeCell ref="I4:AM4"/>
    <mergeCell ref="C13:AH13"/>
    <mergeCell ref="C19:AL19"/>
    <mergeCell ref="AI22:AM22"/>
    <mergeCell ref="C5:AM5"/>
    <mergeCell ref="C6:N6"/>
    <mergeCell ref="C7:N7"/>
    <mergeCell ref="C10:N10"/>
    <mergeCell ref="C9:N9"/>
    <mergeCell ref="C12:N12"/>
    <mergeCell ref="O12:Z12"/>
    <mergeCell ref="AA12:AH12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workbookViewId="0">
      <selection activeCell="K9" sqref="K9"/>
    </sheetView>
  </sheetViews>
  <sheetFormatPr defaultColWidth="9.140625" defaultRowHeight="12.75" x14ac:dyDescent="0.25"/>
  <cols>
    <col min="1" max="1" width="11.140625" style="59" customWidth="1"/>
    <col min="2" max="2" width="71.42578125" style="60" bestFit="1" customWidth="1"/>
    <col min="3" max="3" width="0.28515625" style="60" hidden="1" customWidth="1"/>
    <col min="4" max="5" width="8.7109375" style="60" hidden="1" customWidth="1"/>
    <col min="6" max="6" width="5.42578125" style="60" hidden="1" customWidth="1"/>
    <col min="7" max="7" width="5.28515625" style="60" hidden="1" customWidth="1"/>
    <col min="8" max="8" width="5.7109375" style="60" hidden="1" customWidth="1"/>
    <col min="9" max="9" width="10.85546875" style="60" bestFit="1" customWidth="1"/>
    <col min="10" max="10" width="3.42578125" style="59" bestFit="1" customWidth="1"/>
    <col min="11" max="11" width="22.7109375" style="59" customWidth="1"/>
    <col min="12" max="12" width="25.7109375" style="60" customWidth="1"/>
    <col min="13" max="16384" width="9.140625" style="60"/>
  </cols>
  <sheetData>
    <row r="1" spans="1:12" ht="13.5" thickBot="1" x14ac:dyDescent="0.3"/>
    <row r="2" spans="1:12" ht="15.75" customHeight="1" thickBot="1" x14ac:dyDescent="0.3">
      <c r="A2" s="61" t="s">
        <v>33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15" customHeight="1" x14ac:dyDescent="0.25">
      <c r="A3" s="64" t="s">
        <v>45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1:12" x14ac:dyDescent="0.25">
      <c r="A4" s="65" t="s">
        <v>39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</row>
    <row r="5" spans="1:12" x14ac:dyDescent="0.25">
      <c r="A5" s="65" t="s">
        <v>30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2" ht="15" customHeight="1" thickBot="1" x14ac:dyDescent="0.3"/>
    <row r="7" spans="1:12" ht="39" thickBot="1" x14ac:dyDescent="0.3">
      <c r="A7" s="66" t="s">
        <v>34</v>
      </c>
      <c r="B7" s="67" t="s">
        <v>1</v>
      </c>
      <c r="C7" s="67"/>
      <c r="D7" s="67"/>
      <c r="E7" s="67"/>
      <c r="F7" s="67"/>
      <c r="G7" s="67"/>
      <c r="H7" s="67"/>
      <c r="I7" s="67" t="s">
        <v>48</v>
      </c>
      <c r="J7" s="67" t="s">
        <v>0</v>
      </c>
      <c r="K7" s="68" t="s">
        <v>41</v>
      </c>
      <c r="L7" s="69" t="s">
        <v>46</v>
      </c>
    </row>
    <row r="8" spans="1:12" ht="24.95" customHeight="1" thickTop="1" x14ac:dyDescent="0.25">
      <c r="A8" s="70"/>
      <c r="B8" s="71" t="s">
        <v>37</v>
      </c>
      <c r="C8" s="71"/>
      <c r="D8" s="71"/>
      <c r="E8" s="71"/>
      <c r="F8" s="71"/>
      <c r="G8" s="71"/>
      <c r="H8" s="71"/>
      <c r="I8" s="71"/>
      <c r="J8" s="72"/>
      <c r="K8" s="73"/>
      <c r="L8" s="74"/>
    </row>
    <row r="9" spans="1:12" ht="24.95" customHeight="1" thickBot="1" x14ac:dyDescent="0.3">
      <c r="A9" s="75" t="s">
        <v>36</v>
      </c>
      <c r="B9" s="76" t="s">
        <v>35</v>
      </c>
      <c r="C9" s="77"/>
      <c r="D9" s="77"/>
      <c r="E9" s="77"/>
      <c r="F9" s="77"/>
      <c r="G9" s="77"/>
      <c r="H9" s="77"/>
      <c r="I9" s="78">
        <v>1980</v>
      </c>
      <c r="J9" s="79" t="s">
        <v>44</v>
      </c>
      <c r="K9" s="84"/>
      <c r="L9" s="83">
        <f>I9*K9</f>
        <v>0</v>
      </c>
    </row>
    <row r="11" spans="1:12" x14ac:dyDescent="0.25">
      <c r="B11" s="80"/>
      <c r="L11" s="81"/>
    </row>
    <row r="12" spans="1:12" x14ac:dyDescent="0.25">
      <c r="A12" s="60" t="s">
        <v>47</v>
      </c>
      <c r="J12" s="60"/>
      <c r="K12" s="60"/>
    </row>
    <row r="13" spans="1:12" x14ac:dyDescent="0.25">
      <c r="A13" s="82"/>
      <c r="B13" s="80"/>
    </row>
  </sheetData>
  <sheetProtection algorithmName="SHA-512" hashValue="znVzEKfXHSLoPbvEffI2+iF6AUf4zYOzI3iqVJF7LLQH4d/vSJSp6DlRVGgdW4Ksss0e1vxiWWfhlAYD2MniDg==" saltValue="yXj+46oC3cpG8Bi1gA06pg==" spinCount="100000" sheet="1" selectLockedCells="1"/>
  <mergeCells count="4">
    <mergeCell ref="A5:L5"/>
    <mergeCell ref="A4:L4"/>
    <mergeCell ref="A3:L3"/>
    <mergeCell ref="A2:L2"/>
  </mergeCells>
  <pageMargins left="0.25" right="0.25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2023-04-20T10:46:54Z</cp:lastPrinted>
  <dcterms:created xsi:type="dcterms:W3CDTF">2018-06-11T12:36:10Z</dcterms:created>
  <dcterms:modified xsi:type="dcterms:W3CDTF">2023-04-26T10:55:08Z</dcterms:modified>
</cp:coreProperties>
</file>