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59"/>
  <workbookPr defaultThemeVersion="166925"/>
  <bookViews>
    <workbookView xWindow="65431" yWindow="65431" windowWidth="23250" windowHeight="14010" activeTab="0"/>
  </bookViews>
  <sheets>
    <sheet name="Obsah+propocet" sheetId="1" r:id="rId1"/>
    <sheet name="Harm" sheetId="2" r:id="rId2"/>
  </sheets>
  <definedNames>
    <definedName name="_xlnm.Print_Area" localSheetId="1">'Harm'!$A:$AC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<sst xmlns="http://schemas.openxmlformats.org/spreadsheetml/2006/main" count="264" uniqueCount="169">
  <si>
    <t>502 546_Jez Kadaň, horní - rekonstrukce</t>
  </si>
  <si>
    <t>A</t>
  </si>
  <si>
    <t>HLAVNÍ ČINNOSTI</t>
  </si>
  <si>
    <t>DÍLČÍ ČINNOSTI</t>
  </si>
  <si>
    <t>POPIS</t>
  </si>
  <si>
    <t>ODTOKOVÉ POMĚRY</t>
  </si>
  <si>
    <t>změna proudění</t>
  </si>
  <si>
    <t>snížení hladiny</t>
  </si>
  <si>
    <t>povodňové ohrožení</t>
  </si>
  <si>
    <t>budoucí podoba řeky</t>
  </si>
  <si>
    <t>rozsah břehů</t>
  </si>
  <si>
    <t>přístup k vodě, atd.</t>
  </si>
  <si>
    <t>A.1</t>
  </si>
  <si>
    <t>Geodetické zaměření</t>
  </si>
  <si>
    <t>ALTERNATIVNĚ  I:</t>
  </si>
  <si>
    <t>podrobněji: GZ i břehy (vegetace, objekty)</t>
  </si>
  <si>
    <t>A.2</t>
  </si>
  <si>
    <t>Digitální model stávajícího terénu - stávající</t>
  </si>
  <si>
    <t>GZ-PF, DMR G5</t>
  </si>
  <si>
    <t>A.3</t>
  </si>
  <si>
    <t>Hydraulický model (HEC-RAS 1D)</t>
  </si>
  <si>
    <t>2D nebo 1D/2D model</t>
  </si>
  <si>
    <t>A.3.1</t>
  </si>
  <si>
    <t>Varianta  V0 - stávající</t>
  </si>
  <si>
    <t>DOP: jez dolní, kalibrace (měrná kampaň)</t>
  </si>
  <si>
    <t>A.3.2</t>
  </si>
  <si>
    <t>úprava DMT</t>
  </si>
  <si>
    <t>A.3.3</t>
  </si>
  <si>
    <r>
      <t>Q</t>
    </r>
    <r>
      <rPr>
        <vertAlign val="subscript"/>
        <sz val="9"/>
        <color theme="1"/>
        <rFont val="Calibri"/>
        <family val="2"/>
        <scheme val="minor"/>
      </rPr>
      <t>m</t>
    </r>
    <r>
      <rPr>
        <sz val="9"/>
        <color theme="1"/>
        <rFont val="Calibri"/>
        <family val="2"/>
        <scheme val="minor"/>
      </rPr>
      <t xml:space="preserve"> i Q</t>
    </r>
    <r>
      <rPr>
        <vertAlign val="subscript"/>
        <sz val="9"/>
        <color theme="1"/>
        <rFont val="Calibri"/>
        <family val="2"/>
        <scheme val="minor"/>
      </rPr>
      <t>N</t>
    </r>
  </si>
  <si>
    <t>Změny hladiny, břehové čáry, přístupů,… (podklad pro navazující práce a posudky)</t>
  </si>
  <si>
    <t>A.4</t>
  </si>
  <si>
    <t>Hydraulický model - navrh/y, vyhodnocení, projednání - dle E.6</t>
  </si>
  <si>
    <t>V návrhové části, později, stavba, DMT- návrh</t>
  </si>
  <si>
    <t>posudek více variant</t>
  </si>
  <si>
    <t>B</t>
  </si>
  <si>
    <t>ZANÁŠENÍ KORYTA , SEDIMENTY, ČIŠTĚNÍ</t>
  </si>
  <si>
    <t>B.1</t>
  </si>
  <si>
    <t>B.2.1</t>
  </si>
  <si>
    <t>B.2.2</t>
  </si>
  <si>
    <t>B.3</t>
  </si>
  <si>
    <t>B.4</t>
  </si>
  <si>
    <t>GZ zaměření mocnosti sedimentu (PF, viz A.1)</t>
  </si>
  <si>
    <t>viz A.1</t>
  </si>
  <si>
    <t>Zrnitost sedimentu</t>
  </si>
  <si>
    <t>Ve zdrži, 3x3 ks (2x u břehů, 1x střed)</t>
  </si>
  <si>
    <t>Kvalita sedimentu (Vyhláška 273/21)</t>
  </si>
  <si>
    <t>Provoz: budoucí (dle varianty návrhu)</t>
  </si>
  <si>
    <t>Provoz: stávající chod splavenin, sezónost, vliv VD Kadaň</t>
  </si>
  <si>
    <t>C</t>
  </si>
  <si>
    <t>POSOUZENÍ OVLIVNĚNÍ ÚZEMÍ V ROUZSAHU JEZ KADAŇ, DOLNÍ - VD KADAŇ</t>
  </si>
  <si>
    <t>C.1</t>
  </si>
  <si>
    <t>C.2</t>
  </si>
  <si>
    <t>C.3</t>
  </si>
  <si>
    <t>Terénní průzkumy, technická infrastruktura, stávající objekty příbřežní zóny a jejich vazba na zdrž, vodní práva - VYHODNOCENÍ</t>
  </si>
  <si>
    <t>Vazba okolí na stávající zdrž (výpusti, objekty, čerpání, nábřežní zdi apod.)</t>
  </si>
  <si>
    <t>Hodnocení stávajících podkladů</t>
  </si>
  <si>
    <t>Model proudění podzemní vody (stávající stav, odstranění jezu, popř. později vybraný návrh)</t>
  </si>
  <si>
    <t>D</t>
  </si>
  <si>
    <t>VLIV NA  ŽIVOTNÍ PROSTŘEDÍ</t>
  </si>
  <si>
    <t>D.1</t>
  </si>
  <si>
    <t>D.2</t>
  </si>
  <si>
    <t>Dendrologické průzkumy, vyhodnocení</t>
  </si>
  <si>
    <t>oba břehy</t>
  </si>
  <si>
    <t>Biologický průzkum, vyhodnocení</t>
  </si>
  <si>
    <t>E</t>
  </si>
  <si>
    <t>VLIV NA OKOLÍ A NÁVRHY</t>
  </si>
  <si>
    <t>E.1</t>
  </si>
  <si>
    <t>E.2</t>
  </si>
  <si>
    <t>E.3</t>
  </si>
  <si>
    <t>E.4</t>
  </si>
  <si>
    <t>E.5</t>
  </si>
  <si>
    <t>E.6</t>
  </si>
  <si>
    <t>Rekapitulace  A-D ve vazbě na návrhy</t>
  </si>
  <si>
    <t>Architektonické a krajinářské návrhy</t>
  </si>
  <si>
    <t>Vodohospodářské a krajinářské návrhy</t>
  </si>
  <si>
    <t>Vyhodnocení možných koncepcí, výběr výsledné varianty, dopracování</t>
  </si>
  <si>
    <t>Projednání E.4</t>
  </si>
  <si>
    <t>Povodí Ohře, Město Kadaň, AOPK, památkáři, územní plán MÚ Kadaň, popř. i další</t>
  </si>
  <si>
    <t>oba břehy, vodní tok</t>
  </si>
  <si>
    <t>Zapracování připomínek</t>
  </si>
  <si>
    <t>D.3</t>
  </si>
  <si>
    <t>Příklady z praxe</t>
  </si>
  <si>
    <t>ukázky podobně provedených revitalizací</t>
  </si>
  <si>
    <t>F</t>
  </si>
  <si>
    <t>ROZSAH STAVEBNÍ ČINNOSTI, ZATÍŽENÍ ÚZEMÍ STAVEBNÍ ČINNOSTÍ</t>
  </si>
  <si>
    <t>F.1</t>
  </si>
  <si>
    <t>F.2</t>
  </si>
  <si>
    <t>F.3</t>
  </si>
  <si>
    <t>Přístupy, přeprava materiálů, vnitrostaveništní doprava, zařízení staveniště + jednání s městem, případně s vlastníky  dotčených pozemků</t>
  </si>
  <si>
    <t>Definice omezených přístupů a přepravních tras</t>
  </si>
  <si>
    <t>Trvalé a dočasné skládky, recyklační centra</t>
  </si>
  <si>
    <t xml:space="preserve">Ochrana staveniště před velkou vodou, převádění vody </t>
  </si>
  <si>
    <t>G</t>
  </si>
  <si>
    <t>ČASOVÁ NÁROČNOST</t>
  </si>
  <si>
    <t>G.1</t>
  </si>
  <si>
    <t>G.2</t>
  </si>
  <si>
    <t>zpracování PD</t>
  </si>
  <si>
    <t>legislativa</t>
  </si>
  <si>
    <t xml:space="preserve">příprava stavby </t>
  </si>
  <si>
    <t>stavba</t>
  </si>
  <si>
    <t>zapojení nového stavu do okolí</t>
  </si>
  <si>
    <t>Harmonogram</t>
  </si>
  <si>
    <t>Návrh dalšího postupu</t>
  </si>
  <si>
    <t>H</t>
  </si>
  <si>
    <t>VIZUALIZACE BUDOUCÍHO STAVU A JEJÍ PREZENTACE</t>
  </si>
  <si>
    <t>H.1</t>
  </si>
  <si>
    <t>Vizualizace odsouhlasené varianty</t>
  </si>
  <si>
    <t>minimálně 6 pohledů</t>
  </si>
  <si>
    <t>I</t>
  </si>
  <si>
    <t>FINANČNÍ NÁROČNOST</t>
  </si>
  <si>
    <t>I.1</t>
  </si>
  <si>
    <t>I.2</t>
  </si>
  <si>
    <t xml:space="preserve">propočet nákladů </t>
  </si>
  <si>
    <t>Propočet nákladů</t>
  </si>
  <si>
    <t>Dotační tituly</t>
  </si>
  <si>
    <t>J</t>
  </si>
  <si>
    <t>KOMPLETACE, VÝSTUPY, TISK</t>
  </si>
  <si>
    <t>J.1</t>
  </si>
  <si>
    <t>J.2</t>
  </si>
  <si>
    <t>Tištěná forma</t>
  </si>
  <si>
    <t>Digitální forma</t>
  </si>
  <si>
    <r>
      <t xml:space="preserve">cca 1,2 km, 12 PF řezů cca po 100 m  v úseku od dolního jezu až k hrázi VD Kadaň </t>
    </r>
    <r>
      <rPr>
        <i/>
        <sz val="9"/>
        <color theme="1"/>
        <rFont val="Calibri"/>
        <family val="2"/>
        <scheme val="minor"/>
      </rPr>
      <t>(včetně zaměření mocnosti sedimentů)</t>
    </r>
  </si>
  <si>
    <t>Varianta  V1 - odstranění jezu, alternativně částečné odstranění</t>
  </si>
  <si>
    <t>Součinnost s provozem ZCV (provoz CV poskytne dostupné informace o současném stavu)</t>
  </si>
  <si>
    <t>B.5</t>
  </si>
  <si>
    <t>Stanovení managementu nakládání se sedimentem do doby ustáleného stavu</t>
  </si>
  <si>
    <t>Pokud bude  nutné částečně težit, tak i  doporučený návrh  nakládání s odpady</t>
  </si>
  <si>
    <t>D.4</t>
  </si>
  <si>
    <t>Stanovení prognozy vývoje BP, změny vodní nebo na vodu navázané fauny a flory.</t>
  </si>
  <si>
    <t>včetně určení negativních a pozitivních dopadů a jejich porovnání</t>
  </si>
  <si>
    <t>Součinnost s provozem ZCV (návrhy budou diskutovány s provozem CV o možnostech údržby, časový  plán údržby)</t>
  </si>
  <si>
    <t>D.5</t>
  </si>
  <si>
    <t>Zatížení ŽP stavební činností</t>
  </si>
  <si>
    <t>porovnání pro celkové reko a při odstranění kce jezu, argumentace pro odstranění jezu</t>
  </si>
  <si>
    <t>F.4</t>
  </si>
  <si>
    <t>6 paré (2 x MÚ, 2x POh, 2x budoucí zpracovatel studie)</t>
  </si>
  <si>
    <t>2x (word, excel, pdf, výpočetní soubory i modely)</t>
  </si>
  <si>
    <t>A.5</t>
  </si>
  <si>
    <t>Posouzení vlivu ledových jevů na nově navrhovaný stav</t>
  </si>
  <si>
    <t>Posouzení nového hydraulického chování toku na vliv tvorby ledu, vliv manipulací pod VD Kadaň na ledové jevy</t>
  </si>
  <si>
    <t>C.4</t>
  </si>
  <si>
    <t>Zhodnocení na stabilitu území vlivem změn hladin a režimu podzemních vod</t>
  </si>
  <si>
    <t xml:space="preserve">Bilance nakládání s bouraným materiálem </t>
  </si>
  <si>
    <t>Pokud se bude jednat o přírodní materiál, bude snaha o jeho ponechání v lokalitě bez zbytečné manipulace</t>
  </si>
  <si>
    <t>E.7</t>
  </si>
  <si>
    <t>Návrhy související s rekreací</t>
  </si>
  <si>
    <t>Rekreační využití včetně informačních( i edukačních) tabulí, vyhodnocení vlivu na stávající rekreační využití</t>
  </si>
  <si>
    <t>Vyhodnocení variant V0/V1</t>
  </si>
  <si>
    <t>ROK 1</t>
  </si>
  <si>
    <t>ROK 2</t>
  </si>
  <si>
    <t>ETAPA 1 - STÁVAJÍCÍ STAV</t>
  </si>
  <si>
    <t>ETAPA 2 - NÁVRH</t>
  </si>
  <si>
    <t>ETAPA 3 - DOPRACOVÁNÍ NÁVRHU PO PROJEDNÁNÍ</t>
  </si>
  <si>
    <t>POZN.</t>
  </si>
  <si>
    <t>ne v zimě</t>
  </si>
  <si>
    <t>min. ve vegetačním období</t>
  </si>
  <si>
    <t>Vodohospodářské a krajinářské návrhy, koordinace</t>
  </si>
  <si>
    <t>Hydrogeologická rešerše a poměry</t>
  </si>
  <si>
    <t>4ks dynamické penetrace (2+2 ks v příbřežní zóně na LB i PB, hl. 6 m (popř. jádrové vrty)</t>
  </si>
  <si>
    <t>B.6</t>
  </si>
  <si>
    <t>z pontonů v ose toku 2 ks vrty</t>
  </si>
  <si>
    <t>IGP: základní vrtný průzkum</t>
  </si>
  <si>
    <t>Náklady v Kč</t>
  </si>
  <si>
    <t xml:space="preserve">Celkové náklady </t>
  </si>
  <si>
    <t xml:space="preserve">1. dílčí plnění </t>
  </si>
  <si>
    <t xml:space="preserve">2. dílčí plnění </t>
  </si>
  <si>
    <t>A.1 až A.3.3, B.1 až B.4, C.1 až C.2, D.1 až D.3</t>
  </si>
  <si>
    <r>
      <t>A.4. až A.5, B.5 až B.6, C.3 až C.4, D.4 až E.5, E.7 až G.1, H.1.až I.2 3</t>
    </r>
    <r>
      <rPr>
        <sz val="11"/>
        <color rgb="FF000000"/>
        <rFont val="Arial"/>
        <family val="2"/>
      </rPr>
      <t xml:space="preserve"> </t>
    </r>
  </si>
  <si>
    <t xml:space="preserve">Činnosti studie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</si>
</sst>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u val="single"/>
      <sz val="10"/>
      <color theme="1"/>
      <name val="Arial"/>
      <family val="2"/>
    </font>
    <font>
      <sz val="10"/>
      <color theme="1"/>
      <name val="Arial"/>
      <family val="2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11"/>
      <color rgb="FF000000"/>
      <name val="Arial"/>
      <family val="2"/>
    </font>
    <font>
      <i/>
      <sz val="9"/>
      <color theme="4"/>
      <name val="Calibri"/>
      <family val="2"/>
      <scheme val="minor"/>
    </font>
    <font>
      <sz val="11"/>
      <color theme="4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thin"/>
      <top/>
      <bottom style="medium"/>
    </border>
    <border>
      <left style="medium"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double"/>
    </border>
    <border>
      <left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/>
      <right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medium"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2" xfId="0" applyFont="1" applyBorder="1"/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8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6" fillId="0" borderId="1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0" fillId="0" borderId="2" xfId="0" applyFill="1" applyBorder="1"/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11" xfId="0" applyFont="1" applyBorder="1"/>
    <xf numFmtId="0" fontId="7" fillId="0" borderId="2" xfId="0" applyFont="1" applyFill="1" applyBorder="1" applyAlignment="1">
      <alignment vertical="center" wrapText="1"/>
    </xf>
    <xf numFmtId="0" fontId="0" fillId="0" borderId="0" xfId="0" applyFill="1"/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4" borderId="15" xfId="0" applyFont="1" applyFill="1" applyBorder="1"/>
    <xf numFmtId="0" fontId="7" fillId="0" borderId="14" xfId="0" applyFont="1" applyFill="1" applyBorder="1"/>
    <xf numFmtId="0" fontId="0" fillId="0" borderId="15" xfId="0" applyFill="1" applyBorder="1"/>
    <xf numFmtId="0" fontId="0" fillId="4" borderId="16" xfId="0" applyFill="1" applyBorder="1" applyAlignment="1">
      <alignment vertical="center"/>
    </xf>
    <xf numFmtId="0" fontId="0" fillId="4" borderId="16" xfId="0" applyFill="1" applyBorder="1"/>
    <xf numFmtId="0" fontId="0" fillId="0" borderId="14" xfId="0" applyFill="1" applyBorder="1"/>
    <xf numFmtId="0" fontId="7" fillId="0" borderId="15" xfId="0" applyFont="1" applyFill="1" applyBorder="1"/>
    <xf numFmtId="0" fontId="0" fillId="4" borderId="15" xfId="0" applyFill="1" applyBorder="1" applyAlignment="1">
      <alignment vertical="center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0" fillId="4" borderId="15" xfId="0" applyFill="1" applyBorder="1" applyAlignment="1">
      <alignment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2" xfId="0" applyFill="1" applyBorder="1"/>
    <xf numFmtId="0" fontId="0" fillId="0" borderId="0" xfId="0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 wrapText="1"/>
    </xf>
    <xf numFmtId="0" fontId="7" fillId="4" borderId="22" xfId="0" applyFont="1" applyFill="1" applyBorder="1" applyAlignment="1">
      <alignment wrapText="1"/>
    </xf>
    <xf numFmtId="0" fontId="7" fillId="0" borderId="27" xfId="0" applyFont="1" applyFill="1" applyBorder="1"/>
    <xf numFmtId="0" fontId="7" fillId="0" borderId="22" xfId="0" applyFont="1" applyFill="1" applyBorder="1"/>
    <xf numFmtId="0" fontId="7" fillId="0" borderId="24" xfId="0" applyFont="1" applyFill="1" applyBorder="1" applyAlignment="1">
      <alignment vertical="center" wrapText="1"/>
    </xf>
    <xf numFmtId="0" fontId="7" fillId="4" borderId="22" xfId="0" applyFont="1" applyFill="1" applyBorder="1" applyAlignment="1">
      <alignment vertical="center" wrapText="1"/>
    </xf>
    <xf numFmtId="0" fontId="7" fillId="0" borderId="24" xfId="0" applyFont="1" applyFill="1" applyBorder="1"/>
    <xf numFmtId="0" fontId="0" fillId="0" borderId="22" xfId="0" applyFill="1" applyBorder="1"/>
    <xf numFmtId="0" fontId="0" fillId="4" borderId="28" xfId="0" applyFill="1" applyBorder="1" applyAlignment="1">
      <alignment wrapText="1"/>
    </xf>
    <xf numFmtId="0" fontId="0" fillId="4" borderId="28" xfId="0" applyFill="1" applyBorder="1"/>
    <xf numFmtId="0" fontId="0" fillId="0" borderId="24" xfId="0" applyFill="1" applyBorder="1"/>
    <xf numFmtId="0" fontId="0" fillId="0" borderId="22" xfId="0" applyFill="1" applyBorder="1" applyAlignment="1">
      <alignment vertical="center" wrapText="1"/>
    </xf>
    <xf numFmtId="0" fontId="0" fillId="4" borderId="22" xfId="0" applyFill="1" applyBorder="1" applyAlignment="1">
      <alignment vertical="center"/>
    </xf>
    <xf numFmtId="0" fontId="0" fillId="4" borderId="22" xfId="0" applyFill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0" fillId="0" borderId="25" xfId="0" applyFill="1" applyBorder="1"/>
    <xf numFmtId="0" fontId="0" fillId="0" borderId="0" xfId="0" applyAlignment="1">
      <alignment horizontal="center" vertical="center"/>
    </xf>
    <xf numFmtId="0" fontId="2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3" fontId="11" fillId="0" borderId="0" xfId="0" applyNumberFormat="1" applyFont="1"/>
    <xf numFmtId="0" fontId="7" fillId="7" borderId="15" xfId="0" applyFont="1" applyFill="1" applyBorder="1" applyAlignment="1">
      <alignment vertical="center"/>
    </xf>
    <xf numFmtId="0" fontId="7" fillId="7" borderId="22" xfId="0" applyFont="1" applyFill="1" applyBorder="1"/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2" fillId="0" borderId="30" xfId="0" applyFont="1" applyBorder="1" applyAlignment="1">
      <alignment wrapText="1"/>
    </xf>
    <xf numFmtId="0" fontId="0" fillId="0" borderId="10" xfId="0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2" xfId="0" applyFont="1" applyBorder="1" applyAlignment="1">
      <alignment vertical="center" wrapText="1"/>
    </xf>
    <xf numFmtId="0" fontId="0" fillId="0" borderId="3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33" xfId="0" applyBorder="1" applyAlignment="1">
      <alignment wrapText="1"/>
    </xf>
    <xf numFmtId="0" fontId="7" fillId="8" borderId="2" xfId="0" applyFont="1" applyFill="1" applyBorder="1" applyAlignment="1">
      <alignment vertical="center"/>
    </xf>
    <xf numFmtId="0" fontId="7" fillId="8" borderId="2" xfId="0" applyFont="1" applyFill="1" applyBorder="1" applyAlignment="1">
      <alignment wrapText="1"/>
    </xf>
    <xf numFmtId="0" fontId="8" fillId="8" borderId="2" xfId="0" applyFont="1" applyFill="1" applyBorder="1" applyAlignment="1">
      <alignment vertical="top" wrapText="1"/>
    </xf>
    <xf numFmtId="0" fontId="7" fillId="8" borderId="32" xfId="0" applyFont="1" applyFill="1" applyBorder="1"/>
    <xf numFmtId="0" fontId="7" fillId="8" borderId="11" xfId="0" applyFont="1" applyFill="1" applyBorder="1"/>
    <xf numFmtId="0" fontId="7" fillId="8" borderId="33" xfId="0" applyFont="1" applyFill="1" applyBorder="1" applyAlignment="1">
      <alignment vertical="center"/>
    </xf>
    <xf numFmtId="0" fontId="7" fillId="8" borderId="33" xfId="0" applyFont="1" applyFill="1" applyBorder="1"/>
    <xf numFmtId="0" fontId="8" fillId="8" borderId="33" xfId="0" applyFont="1" applyFill="1" applyBorder="1"/>
    <xf numFmtId="0" fontId="7" fillId="8" borderId="2" xfId="0" applyFont="1" applyFill="1" applyBorder="1"/>
    <xf numFmtId="0" fontId="8" fillId="8" borderId="2" xfId="0" applyFont="1" applyFill="1" applyBorder="1"/>
    <xf numFmtId="0" fontId="8" fillId="8" borderId="2" xfId="0" applyFont="1" applyFill="1" applyBorder="1" applyAlignment="1">
      <alignment vertical="center" wrapText="1"/>
    </xf>
    <xf numFmtId="0" fontId="7" fillId="8" borderId="2" xfId="0" applyFont="1" applyFill="1" applyBorder="1" applyAlignment="1">
      <alignment vertical="center" wrapText="1"/>
    </xf>
    <xf numFmtId="0" fontId="0" fillId="8" borderId="11" xfId="0" applyFill="1" applyBorder="1"/>
    <xf numFmtId="0" fontId="7" fillId="8" borderId="1" xfId="0" applyFont="1" applyFill="1" applyBorder="1" applyAlignment="1">
      <alignment vertical="center"/>
    </xf>
    <xf numFmtId="0" fontId="7" fillId="8" borderId="1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vertical="center" wrapText="1"/>
    </xf>
    <xf numFmtId="0" fontId="0" fillId="8" borderId="2" xfId="0" applyFill="1" applyBorder="1" applyAlignment="1">
      <alignment vertical="center" wrapText="1"/>
    </xf>
    <xf numFmtId="0" fontId="7" fillId="8" borderId="32" xfId="0" applyFont="1" applyFill="1" applyBorder="1" applyAlignment="1">
      <alignment vertical="center" wrapText="1"/>
    </xf>
    <xf numFmtId="0" fontId="0" fillId="8" borderId="32" xfId="0" applyFill="1" applyBorder="1" applyAlignment="1">
      <alignment vertical="center" wrapText="1"/>
    </xf>
    <xf numFmtId="0" fontId="7" fillId="8" borderId="11" xfId="0" applyFont="1" applyFill="1" applyBorder="1" applyAlignment="1">
      <alignment vertical="center" wrapText="1"/>
    </xf>
    <xf numFmtId="0" fontId="0" fillId="8" borderId="11" xfId="0" applyFill="1" applyBorder="1" applyAlignment="1">
      <alignment vertical="center" wrapText="1"/>
    </xf>
    <xf numFmtId="0" fontId="7" fillId="8" borderId="1" xfId="0" applyFont="1" applyFill="1" applyBorder="1"/>
    <xf numFmtId="0" fontId="8" fillId="8" borderId="1" xfId="0" applyFont="1" applyFill="1" applyBorder="1"/>
    <xf numFmtId="0" fontId="0" fillId="8" borderId="2" xfId="0" applyFill="1" applyBorder="1"/>
    <xf numFmtId="0" fontId="0" fillId="8" borderId="34" xfId="0" applyFill="1" applyBorder="1" applyAlignment="1">
      <alignment vertical="center"/>
    </xf>
    <xf numFmtId="0" fontId="0" fillId="8" borderId="34" xfId="0" applyFill="1" applyBorder="1" applyAlignment="1">
      <alignment wrapText="1"/>
    </xf>
    <xf numFmtId="0" fontId="8" fillId="8" borderId="34" xfId="0" applyFont="1" applyFill="1" applyBorder="1" applyAlignment="1">
      <alignment wrapText="1"/>
    </xf>
    <xf numFmtId="0" fontId="0" fillId="8" borderId="34" xfId="0" applyFill="1" applyBorder="1"/>
    <xf numFmtId="0" fontId="0" fillId="8" borderId="32" xfId="0" applyFill="1" applyBorder="1"/>
    <xf numFmtId="0" fontId="0" fillId="8" borderId="1" xfId="0" applyFill="1" applyBorder="1"/>
    <xf numFmtId="0" fontId="0" fillId="8" borderId="2" xfId="0" applyFill="1" applyBorder="1" applyAlignment="1">
      <alignment vertical="center"/>
    </xf>
    <xf numFmtId="0" fontId="2" fillId="8" borderId="11" xfId="0" applyFont="1" applyFill="1" applyBorder="1"/>
    <xf numFmtId="0" fontId="0" fillId="6" borderId="2" xfId="0" applyFill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 wrapText="1"/>
    </xf>
    <xf numFmtId="0" fontId="12" fillId="0" borderId="32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164" fontId="0" fillId="0" borderId="0" xfId="0" applyNumberFormat="1" applyAlignment="1">
      <alignment wrapText="1"/>
    </xf>
    <xf numFmtId="164" fontId="15" fillId="0" borderId="1" xfId="0" applyNumberFormat="1" applyFont="1" applyBorder="1" applyAlignment="1">
      <alignment horizontal="center" vertical="center" wrapText="1"/>
    </xf>
    <xf numFmtId="0" fontId="2" fillId="4" borderId="30" xfId="0" applyFont="1" applyFill="1" applyBorder="1" applyAlignment="1">
      <alignment wrapText="1"/>
    </xf>
    <xf numFmtId="0" fontId="0" fillId="0" borderId="35" xfId="0" applyBorder="1"/>
    <xf numFmtId="0" fontId="3" fillId="0" borderId="9" xfId="0" applyFont="1" applyBorder="1"/>
    <xf numFmtId="0" fontId="0" fillId="0" borderId="36" xfId="0" applyBorder="1" applyAlignment="1">
      <alignment wrapText="1"/>
    </xf>
    <xf numFmtId="164" fontId="12" fillId="4" borderId="37" xfId="0" applyNumberFormat="1" applyFont="1" applyFill="1" applyBorder="1" applyAlignment="1">
      <alignment horizontal="center" vertical="center" wrapText="1"/>
    </xf>
    <xf numFmtId="164" fontId="16" fillId="4" borderId="37" xfId="0" applyNumberFormat="1" applyFont="1" applyFill="1" applyBorder="1" applyAlignment="1">
      <alignment horizontal="center" vertical="center" wrapText="1"/>
    </xf>
    <xf numFmtId="164" fontId="10" fillId="4" borderId="38" xfId="0" applyNumberFormat="1" applyFont="1" applyFill="1" applyBorder="1" applyAlignment="1">
      <alignment horizontal="center" vertical="center" wrapText="1"/>
    </xf>
    <xf numFmtId="0" fontId="2" fillId="0" borderId="39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26</xdr:row>
      <xdr:rowOff>95250</xdr:rowOff>
    </xdr:from>
    <xdr:to>
      <xdr:col>10</xdr:col>
      <xdr:colOff>76200</xdr:colOff>
      <xdr:row>31</xdr:row>
      <xdr:rowOff>104775</xdr:rowOff>
    </xdr:to>
    <xdr:cxnSp macro="">
      <xdr:nvCxnSpPr>
        <xdr:cNvPr id="3" name="Přímá spojnice se šipkou 2"/>
        <xdr:cNvCxnSpPr/>
      </xdr:nvCxnSpPr>
      <xdr:spPr>
        <a:xfrm>
          <a:off x="5067300" y="5800725"/>
          <a:ext cx="9525" cy="1162050"/>
        </a:xfrm>
        <a:prstGeom prst="straightConnector1">
          <a:avLst/>
        </a:prstGeom>
        <a:ln w="19050"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8F168-2D2E-47BC-8FF8-A50326EA01A1}">
  <dimension ref="A1:H81"/>
  <sheetViews>
    <sheetView tabSelected="1" zoomScale="85" zoomScaleNormal="85" workbookViewId="0" topLeftCell="A1">
      <pane ySplit="5" topLeftCell="A48" activePane="bottomLeft" state="frozen"/>
      <selection pane="bottomLeft" activeCell="K75" sqref="K75"/>
    </sheetView>
  </sheetViews>
  <sheetFormatPr defaultColWidth="9.140625" defaultRowHeight="15"/>
  <cols>
    <col min="1" max="1" width="2.7109375" style="0" customWidth="1"/>
    <col min="2" max="2" width="37.8515625" style="0" customWidth="1"/>
    <col min="3" max="3" width="5.421875" style="0" customWidth="1"/>
    <col min="4" max="4" width="39.7109375" style="0" customWidth="1"/>
    <col min="5" max="6" width="36.28125" style="0" customWidth="1"/>
    <col min="7" max="7" width="21.57421875" style="108" customWidth="1"/>
    <col min="8" max="8" width="10.00390625" style="0" bestFit="1" customWidth="1"/>
  </cols>
  <sheetData>
    <row r="1" ht="15">
      <c r="A1" s="1" t="s">
        <v>0</v>
      </c>
    </row>
    <row r="2" ht="15">
      <c r="A2" s="2"/>
    </row>
    <row r="3" ht="15">
      <c r="A3" s="3" t="s">
        <v>168</v>
      </c>
    </row>
    <row r="5" spans="1:7" ht="15.75" thickBot="1">
      <c r="A5" s="19"/>
      <c r="B5" s="101" t="s">
        <v>2</v>
      </c>
      <c r="C5" s="102"/>
      <c r="D5" s="101" t="s">
        <v>3</v>
      </c>
      <c r="E5" s="103" t="s">
        <v>4</v>
      </c>
      <c r="F5" s="109" t="s">
        <v>14</v>
      </c>
      <c r="G5" s="156" t="s">
        <v>162</v>
      </c>
    </row>
    <row r="6" spans="1:7" ht="16.5" thickBot="1" thickTop="1">
      <c r="A6" s="20" t="s">
        <v>1</v>
      </c>
      <c r="B6" s="21" t="s">
        <v>5</v>
      </c>
      <c r="C6" s="21"/>
      <c r="D6" s="21"/>
      <c r="E6" s="21"/>
      <c r="F6" s="110"/>
      <c r="G6" s="110"/>
    </row>
    <row r="7" spans="1:7" ht="36">
      <c r="A7" s="16"/>
      <c r="B7" s="24" t="s">
        <v>6</v>
      </c>
      <c r="C7" s="8" t="s">
        <v>12</v>
      </c>
      <c r="D7" s="8" t="s">
        <v>13</v>
      </c>
      <c r="E7" s="6" t="s">
        <v>121</v>
      </c>
      <c r="F7" s="5" t="s">
        <v>15</v>
      </c>
      <c r="G7" s="149">
        <v>0</v>
      </c>
    </row>
    <row r="8" spans="1:7" ht="15">
      <c r="A8" s="17"/>
      <c r="B8" s="25" t="s">
        <v>7</v>
      </c>
      <c r="C8" s="12" t="s">
        <v>16</v>
      </c>
      <c r="D8" s="9" t="s">
        <v>17</v>
      </c>
      <c r="E8" s="7" t="s">
        <v>18</v>
      </c>
      <c r="F8" s="107"/>
      <c r="G8" s="149">
        <v>0</v>
      </c>
    </row>
    <row r="9" spans="1:7" ht="15">
      <c r="A9" s="17"/>
      <c r="B9" s="25" t="s">
        <v>8</v>
      </c>
      <c r="C9" s="12" t="s">
        <v>19</v>
      </c>
      <c r="D9" s="10" t="s">
        <v>20</v>
      </c>
      <c r="E9" s="7" t="s">
        <v>28</v>
      </c>
      <c r="F9" s="111" t="s">
        <v>21</v>
      </c>
      <c r="G9" s="149">
        <v>0</v>
      </c>
    </row>
    <row r="10" spans="1:7" ht="15">
      <c r="A10" s="17"/>
      <c r="B10" s="25" t="s">
        <v>9</v>
      </c>
      <c r="C10" s="11" t="s">
        <v>22</v>
      </c>
      <c r="D10" s="11" t="s">
        <v>23</v>
      </c>
      <c r="E10" s="7" t="s">
        <v>24</v>
      </c>
      <c r="F10" s="107"/>
      <c r="G10" s="149">
        <v>0</v>
      </c>
    </row>
    <row r="11" spans="1:7" ht="32.45" customHeight="1">
      <c r="A11" s="17"/>
      <c r="B11" s="25" t="s">
        <v>10</v>
      </c>
      <c r="C11" s="11" t="s">
        <v>25</v>
      </c>
      <c r="D11" s="33" t="s">
        <v>122</v>
      </c>
      <c r="E11" s="28" t="s">
        <v>26</v>
      </c>
      <c r="F11" s="107"/>
      <c r="G11" s="149">
        <v>0</v>
      </c>
    </row>
    <row r="12" spans="1:7" ht="24">
      <c r="A12" s="17"/>
      <c r="B12" s="25" t="s">
        <v>11</v>
      </c>
      <c r="C12" s="12" t="s">
        <v>27</v>
      </c>
      <c r="D12" s="12" t="s">
        <v>147</v>
      </c>
      <c r="E12" s="13" t="s">
        <v>29</v>
      </c>
      <c r="F12" s="107"/>
      <c r="G12" s="149">
        <v>0</v>
      </c>
    </row>
    <row r="13" spans="1:7" ht="25.5">
      <c r="A13" s="17"/>
      <c r="B13" s="15"/>
      <c r="C13" s="12" t="s">
        <v>30</v>
      </c>
      <c r="D13" s="14" t="s">
        <v>31</v>
      </c>
      <c r="E13" s="28" t="s">
        <v>32</v>
      </c>
      <c r="F13" s="112" t="s">
        <v>33</v>
      </c>
      <c r="G13" s="155">
        <v>0</v>
      </c>
    </row>
    <row r="14" spans="1:7" ht="36">
      <c r="A14" s="17"/>
      <c r="B14" s="15"/>
      <c r="C14" s="116" t="s">
        <v>137</v>
      </c>
      <c r="D14" s="117" t="s">
        <v>138</v>
      </c>
      <c r="E14" s="118" t="s">
        <v>139</v>
      </c>
      <c r="F14" s="107"/>
      <c r="G14" s="155">
        <v>0</v>
      </c>
    </row>
    <row r="15" spans="1:7" ht="15.75" thickBot="1">
      <c r="A15" s="20"/>
      <c r="B15" s="18"/>
      <c r="C15" s="119"/>
      <c r="D15" s="119"/>
      <c r="E15" s="119"/>
      <c r="F15" s="113"/>
      <c r="G15" s="150"/>
    </row>
    <row r="16" spans="1:7" ht="15.75" thickBot="1">
      <c r="A16" s="23" t="s">
        <v>34</v>
      </c>
      <c r="B16" s="23" t="s">
        <v>35</v>
      </c>
      <c r="C16" s="120"/>
      <c r="D16" s="120"/>
      <c r="E16" s="120"/>
      <c r="F16" s="114"/>
      <c r="G16" s="151"/>
    </row>
    <row r="17" spans="3:7" ht="15">
      <c r="C17" s="121" t="s">
        <v>36</v>
      </c>
      <c r="D17" s="122" t="s">
        <v>41</v>
      </c>
      <c r="E17" s="123" t="s">
        <v>42</v>
      </c>
      <c r="F17" s="115"/>
      <c r="G17" s="149">
        <v>0</v>
      </c>
    </row>
    <row r="18" spans="1:7" ht="15">
      <c r="A18" s="22"/>
      <c r="B18" s="22"/>
      <c r="C18" s="116" t="s">
        <v>37</v>
      </c>
      <c r="D18" s="124" t="s">
        <v>43</v>
      </c>
      <c r="E18" s="125" t="s">
        <v>44</v>
      </c>
      <c r="F18" s="107"/>
      <c r="G18" s="149">
        <v>0</v>
      </c>
    </row>
    <row r="19" spans="1:7" ht="15">
      <c r="A19" s="22"/>
      <c r="B19" s="22"/>
      <c r="C19" s="116" t="s">
        <v>38</v>
      </c>
      <c r="D19" s="124" t="s">
        <v>45</v>
      </c>
      <c r="E19" s="125"/>
      <c r="F19" s="107"/>
      <c r="G19" s="149">
        <v>0</v>
      </c>
    </row>
    <row r="20" spans="1:7" ht="24">
      <c r="A20" s="22"/>
      <c r="B20" s="22"/>
      <c r="C20" s="116" t="s">
        <v>39</v>
      </c>
      <c r="D20" s="116" t="s">
        <v>161</v>
      </c>
      <c r="E20" s="126" t="s">
        <v>158</v>
      </c>
      <c r="F20" s="112" t="s">
        <v>160</v>
      </c>
      <c r="G20" s="149">
        <v>0</v>
      </c>
    </row>
    <row r="21" spans="1:7" ht="36">
      <c r="A21" s="22"/>
      <c r="B21" s="22"/>
      <c r="C21" s="116" t="s">
        <v>40</v>
      </c>
      <c r="D21" s="127" t="s">
        <v>47</v>
      </c>
      <c r="E21" s="126" t="s">
        <v>123</v>
      </c>
      <c r="F21" s="107"/>
      <c r="G21" s="149">
        <v>0</v>
      </c>
    </row>
    <row r="22" spans="1:7" ht="36">
      <c r="A22" s="22"/>
      <c r="B22" s="22"/>
      <c r="C22" s="116" t="s">
        <v>124</v>
      </c>
      <c r="D22" s="116" t="s">
        <v>46</v>
      </c>
      <c r="E22" s="126" t="s">
        <v>130</v>
      </c>
      <c r="F22" s="107"/>
      <c r="G22" s="155">
        <v>0</v>
      </c>
    </row>
    <row r="23" spans="3:7" ht="26.25">
      <c r="C23" s="124" t="s">
        <v>159</v>
      </c>
      <c r="D23" s="117" t="s">
        <v>125</v>
      </c>
      <c r="E23" s="126" t="s">
        <v>126</v>
      </c>
      <c r="F23" s="107"/>
      <c r="G23" s="155">
        <v>0</v>
      </c>
    </row>
    <row r="24" spans="1:7" ht="15.75" thickBot="1">
      <c r="A24" s="21"/>
      <c r="B24" s="21"/>
      <c r="C24" s="119"/>
      <c r="D24" s="119"/>
      <c r="E24" s="119"/>
      <c r="F24" s="113"/>
      <c r="G24" s="150"/>
    </row>
    <row r="25" spans="1:7" ht="45.75" thickBot="1">
      <c r="A25" s="26" t="s">
        <v>48</v>
      </c>
      <c r="B25" s="27" t="s">
        <v>49</v>
      </c>
      <c r="C25" s="128"/>
      <c r="D25" s="128"/>
      <c r="E25" s="128"/>
      <c r="F25" s="128"/>
      <c r="G25" s="151"/>
    </row>
    <row r="26" spans="3:7" ht="38.25">
      <c r="C26" s="129" t="s">
        <v>50</v>
      </c>
      <c r="D26" s="130" t="s">
        <v>53</v>
      </c>
      <c r="E26" s="131" t="s">
        <v>54</v>
      </c>
      <c r="F26" s="131"/>
      <c r="G26" s="149">
        <v>0</v>
      </c>
    </row>
    <row r="27" spans="3:7" ht="15">
      <c r="C27" s="116" t="s">
        <v>51</v>
      </c>
      <c r="D27" s="127" t="s">
        <v>157</v>
      </c>
      <c r="E27" s="126" t="s">
        <v>55</v>
      </c>
      <c r="F27" s="126"/>
      <c r="G27" s="149">
        <v>0</v>
      </c>
    </row>
    <row r="28" spans="3:7" ht="25.5">
      <c r="C28" s="116" t="s">
        <v>52</v>
      </c>
      <c r="D28" s="127" t="s">
        <v>56</v>
      </c>
      <c r="E28" s="132"/>
      <c r="F28" s="132"/>
      <c r="G28" s="155">
        <v>0</v>
      </c>
    </row>
    <row r="29" spans="3:7" ht="25.5">
      <c r="C29" s="116" t="s">
        <v>140</v>
      </c>
      <c r="D29" s="127" t="s">
        <v>141</v>
      </c>
      <c r="E29" s="132"/>
      <c r="F29" s="132"/>
      <c r="G29" s="155">
        <v>0</v>
      </c>
    </row>
    <row r="30" spans="1:7" ht="15.75" thickBot="1">
      <c r="A30" s="21"/>
      <c r="B30" s="21"/>
      <c r="C30" s="119"/>
      <c r="D30" s="133"/>
      <c r="E30" s="134"/>
      <c r="F30" s="134"/>
      <c r="G30" s="150"/>
    </row>
    <row r="31" spans="1:7" ht="15.75" thickBot="1">
      <c r="A31" s="23" t="s">
        <v>57</v>
      </c>
      <c r="B31" s="23" t="s">
        <v>58</v>
      </c>
      <c r="C31" s="120"/>
      <c r="D31" s="135"/>
      <c r="E31" s="136"/>
      <c r="F31" s="136"/>
      <c r="G31" s="151"/>
    </row>
    <row r="32" spans="3:7" ht="15">
      <c r="C32" s="137" t="s">
        <v>59</v>
      </c>
      <c r="D32" s="137" t="s">
        <v>61</v>
      </c>
      <c r="E32" s="138" t="s">
        <v>62</v>
      </c>
      <c r="F32" s="138"/>
      <c r="G32" s="149">
        <v>0</v>
      </c>
    </row>
    <row r="33" spans="3:7" ht="15">
      <c r="C33" s="139" t="s">
        <v>60</v>
      </c>
      <c r="D33" s="139" t="s">
        <v>63</v>
      </c>
      <c r="E33" s="125" t="s">
        <v>78</v>
      </c>
      <c r="F33" s="125"/>
      <c r="G33" s="149">
        <v>0</v>
      </c>
    </row>
    <row r="34" spans="3:7" ht="15">
      <c r="C34" s="139" t="s">
        <v>80</v>
      </c>
      <c r="D34" s="139" t="s">
        <v>81</v>
      </c>
      <c r="E34" s="125" t="s">
        <v>82</v>
      </c>
      <c r="F34" s="125"/>
      <c r="G34" s="149">
        <v>0</v>
      </c>
    </row>
    <row r="35" spans="3:7" ht="45">
      <c r="C35" s="140" t="s">
        <v>127</v>
      </c>
      <c r="D35" s="141" t="s">
        <v>128</v>
      </c>
      <c r="E35" s="142" t="s">
        <v>129</v>
      </c>
      <c r="F35" s="142"/>
      <c r="G35" s="155">
        <v>0</v>
      </c>
    </row>
    <row r="36" spans="3:7" ht="24.75">
      <c r="C36" s="143" t="s">
        <v>131</v>
      </c>
      <c r="D36" s="143" t="s">
        <v>132</v>
      </c>
      <c r="E36" s="142" t="s">
        <v>133</v>
      </c>
      <c r="F36" s="142"/>
      <c r="G36" s="155">
        <v>0</v>
      </c>
    </row>
    <row r="37" spans="1:7" ht="15.75" thickBot="1">
      <c r="A37" s="21"/>
      <c r="B37" s="21"/>
      <c r="C37" s="144"/>
      <c r="D37" s="144"/>
      <c r="E37" s="144"/>
      <c r="F37" s="144"/>
      <c r="G37" s="150"/>
    </row>
    <row r="38" spans="1:7" ht="15.75" thickBot="1">
      <c r="A38" s="23" t="s">
        <v>64</v>
      </c>
      <c r="B38" s="23" t="s">
        <v>65</v>
      </c>
      <c r="C38" s="128"/>
      <c r="D38" s="128"/>
      <c r="E38" s="128"/>
      <c r="F38" s="128"/>
      <c r="G38" s="151"/>
    </row>
    <row r="39" spans="3:7" ht="15">
      <c r="C39" s="145" t="s">
        <v>66</v>
      </c>
      <c r="D39" s="145" t="s">
        <v>72</v>
      </c>
      <c r="E39" s="145"/>
      <c r="F39" s="145"/>
      <c r="G39" s="155">
        <v>0</v>
      </c>
    </row>
    <row r="40" spans="3:7" ht="15">
      <c r="C40" s="139" t="s">
        <v>67</v>
      </c>
      <c r="D40" s="139" t="s">
        <v>73</v>
      </c>
      <c r="E40" s="139"/>
      <c r="F40" s="139"/>
      <c r="G40" s="155">
        <v>0</v>
      </c>
    </row>
    <row r="41" spans="3:7" ht="30">
      <c r="C41" s="137" t="s">
        <v>68</v>
      </c>
      <c r="D41" s="132" t="s">
        <v>156</v>
      </c>
      <c r="E41" s="139"/>
      <c r="F41" s="139"/>
      <c r="G41" s="155">
        <v>0</v>
      </c>
    </row>
    <row r="42" spans="3:7" ht="30">
      <c r="C42" s="116" t="s">
        <v>69</v>
      </c>
      <c r="D42" s="132" t="s">
        <v>75</v>
      </c>
      <c r="E42" s="126" t="s">
        <v>77</v>
      </c>
      <c r="F42" s="126"/>
      <c r="G42" s="155">
        <v>0</v>
      </c>
    </row>
    <row r="43" spans="3:7" ht="15">
      <c r="C43" s="124" t="s">
        <v>70</v>
      </c>
      <c r="D43" s="139" t="s">
        <v>76</v>
      </c>
      <c r="E43" s="139"/>
      <c r="F43" s="139"/>
      <c r="G43" s="155">
        <v>0</v>
      </c>
    </row>
    <row r="44" spans="3:7" ht="15">
      <c r="C44" s="124" t="s">
        <v>71</v>
      </c>
      <c r="D44" s="139" t="s">
        <v>79</v>
      </c>
      <c r="E44" s="139"/>
      <c r="F44" s="139"/>
      <c r="G44" s="155">
        <v>0</v>
      </c>
    </row>
    <row r="45" spans="3:7" ht="36">
      <c r="C45" s="146" t="s">
        <v>144</v>
      </c>
      <c r="D45" s="146" t="s">
        <v>145</v>
      </c>
      <c r="E45" s="126" t="s">
        <v>146</v>
      </c>
      <c r="F45" s="126"/>
      <c r="G45" s="155">
        <v>0</v>
      </c>
    </row>
    <row r="46" spans="1:7" ht="15.75" thickBot="1">
      <c r="A46" s="21"/>
      <c r="B46" s="21"/>
      <c r="C46" s="144"/>
      <c r="D46" s="144"/>
      <c r="E46" s="134"/>
      <c r="F46" s="134"/>
      <c r="G46" s="150"/>
    </row>
    <row r="47" spans="1:7" ht="15.75" thickBot="1">
      <c r="A47" s="23" t="s">
        <v>83</v>
      </c>
      <c r="B47" s="23" t="s">
        <v>84</v>
      </c>
      <c r="C47" s="128"/>
      <c r="D47" s="128"/>
      <c r="E47" s="128"/>
      <c r="F47" s="128"/>
      <c r="G47" s="151"/>
    </row>
    <row r="48" spans="3:7" ht="38.25">
      <c r="C48" s="130" t="s">
        <v>85</v>
      </c>
      <c r="D48" s="130" t="s">
        <v>88</v>
      </c>
      <c r="E48" s="131" t="s">
        <v>89</v>
      </c>
      <c r="F48" s="131"/>
      <c r="G48" s="155">
        <v>0</v>
      </c>
    </row>
    <row r="49" spans="3:7" ht="15">
      <c r="C49" s="127" t="s">
        <v>86</v>
      </c>
      <c r="D49" s="127" t="s">
        <v>90</v>
      </c>
      <c r="E49" s="132"/>
      <c r="F49" s="132"/>
      <c r="G49" s="155">
        <v>0</v>
      </c>
    </row>
    <row r="50" spans="3:7" ht="25.5">
      <c r="C50" s="130" t="s">
        <v>87</v>
      </c>
      <c r="D50" s="127" t="s">
        <v>91</v>
      </c>
      <c r="E50" s="132"/>
      <c r="F50" s="132"/>
      <c r="G50" s="155">
        <v>0</v>
      </c>
    </row>
    <row r="51" spans="3:7" ht="36">
      <c r="C51" s="132" t="s">
        <v>134</v>
      </c>
      <c r="D51" s="132" t="s">
        <v>142</v>
      </c>
      <c r="E51" s="126" t="s">
        <v>143</v>
      </c>
      <c r="F51" s="126"/>
      <c r="G51" s="155">
        <v>0</v>
      </c>
    </row>
    <row r="52" spans="1:7" ht="15.75" thickBot="1">
      <c r="A52" s="21"/>
      <c r="B52" s="21"/>
      <c r="C52" s="144"/>
      <c r="D52" s="144"/>
      <c r="E52" s="144"/>
      <c r="F52" s="144"/>
      <c r="G52" s="150"/>
    </row>
    <row r="53" spans="1:7" ht="15.75" thickBot="1">
      <c r="A53" s="23" t="s">
        <v>92</v>
      </c>
      <c r="B53" s="23" t="s">
        <v>93</v>
      </c>
      <c r="C53" s="128"/>
      <c r="D53" s="128"/>
      <c r="E53" s="128"/>
      <c r="F53" s="128"/>
      <c r="G53" s="151"/>
    </row>
    <row r="54" spans="2:7" ht="15">
      <c r="B54" s="30" t="s">
        <v>96</v>
      </c>
      <c r="C54" s="137" t="s">
        <v>94</v>
      </c>
      <c r="D54" s="137" t="s">
        <v>101</v>
      </c>
      <c r="E54" s="145"/>
      <c r="F54" s="145"/>
      <c r="G54" s="155">
        <v>0</v>
      </c>
    </row>
    <row r="55" spans="2:7" ht="15">
      <c r="B55" s="30" t="s">
        <v>97</v>
      </c>
      <c r="C55" s="124" t="s">
        <v>95</v>
      </c>
      <c r="D55" s="124" t="s">
        <v>102</v>
      </c>
      <c r="E55" s="139"/>
      <c r="F55" s="139"/>
      <c r="G55" s="155">
        <v>0</v>
      </c>
    </row>
    <row r="56" spans="2:7" ht="15">
      <c r="B56" s="30" t="s">
        <v>98</v>
      </c>
      <c r="C56" s="139"/>
      <c r="D56" s="139"/>
      <c r="E56" s="139"/>
      <c r="F56" s="139"/>
      <c r="G56" s="152"/>
    </row>
    <row r="57" spans="2:7" ht="15">
      <c r="B57" s="30" t="s">
        <v>99</v>
      </c>
      <c r="C57" s="139"/>
      <c r="D57" s="139"/>
      <c r="E57" s="139"/>
      <c r="F57" s="139"/>
      <c r="G57" s="152"/>
    </row>
    <row r="58" spans="1:7" ht="15.75" thickBot="1">
      <c r="A58" s="21"/>
      <c r="B58" s="31" t="s">
        <v>100</v>
      </c>
      <c r="C58" s="144"/>
      <c r="D58" s="144"/>
      <c r="E58" s="144"/>
      <c r="F58" s="144"/>
      <c r="G58" s="150"/>
    </row>
    <row r="59" spans="1:7" ht="15.75" thickBot="1">
      <c r="A59" s="32" t="s">
        <v>103</v>
      </c>
      <c r="B59" s="23" t="s">
        <v>104</v>
      </c>
      <c r="C59" s="147"/>
      <c r="D59" s="147"/>
      <c r="E59" s="147"/>
      <c r="F59" s="147"/>
      <c r="G59" s="153"/>
    </row>
    <row r="60" spans="3:7" ht="15">
      <c r="C60" s="145" t="s">
        <v>105</v>
      </c>
      <c r="D60" s="145" t="s">
        <v>106</v>
      </c>
      <c r="E60" s="138" t="s">
        <v>107</v>
      </c>
      <c r="F60" s="138"/>
      <c r="G60" s="155">
        <v>0</v>
      </c>
    </row>
    <row r="61" spans="3:7" ht="15">
      <c r="C61" s="139"/>
      <c r="D61" s="139"/>
      <c r="E61" s="139"/>
      <c r="F61" s="139"/>
      <c r="G61" s="152"/>
    </row>
    <row r="62" spans="1:7" ht="15.75" thickBot="1">
      <c r="A62" s="21"/>
      <c r="B62" s="21"/>
      <c r="C62" s="144"/>
      <c r="D62" s="144"/>
      <c r="E62" s="144"/>
      <c r="F62" s="144"/>
      <c r="G62" s="150"/>
    </row>
    <row r="63" spans="1:7" ht="15.75" thickBot="1">
      <c r="A63" s="23" t="s">
        <v>108</v>
      </c>
      <c r="B63" s="23" t="s">
        <v>109</v>
      </c>
      <c r="C63" s="128"/>
      <c r="D63" s="128"/>
      <c r="E63" s="128"/>
      <c r="F63" s="128"/>
      <c r="G63" s="151"/>
    </row>
    <row r="64" spans="2:7" ht="15">
      <c r="B64" s="4" t="s">
        <v>112</v>
      </c>
      <c r="C64" s="137" t="s">
        <v>110</v>
      </c>
      <c r="D64" s="137" t="s">
        <v>113</v>
      </c>
      <c r="E64" s="145"/>
      <c r="F64" s="145"/>
      <c r="G64" s="155">
        <v>0</v>
      </c>
    </row>
    <row r="65" spans="3:7" ht="15">
      <c r="C65" s="124" t="s">
        <v>111</v>
      </c>
      <c r="D65" s="124" t="s">
        <v>114</v>
      </c>
      <c r="E65" s="139"/>
      <c r="F65" s="139"/>
      <c r="G65" s="155">
        <v>0</v>
      </c>
    </row>
    <row r="66" spans="3:7" ht="15">
      <c r="C66" s="139"/>
      <c r="D66" s="139"/>
      <c r="E66" s="139"/>
      <c r="F66" s="139"/>
      <c r="G66" s="152"/>
    </row>
    <row r="67" spans="1:7" ht="15.75" thickBot="1">
      <c r="A67" s="21"/>
      <c r="B67" s="21"/>
      <c r="C67" s="144"/>
      <c r="D67" s="144"/>
      <c r="E67" s="144"/>
      <c r="F67" s="144"/>
      <c r="G67" s="150"/>
    </row>
    <row r="68" spans="1:7" ht="15.75" thickBot="1">
      <c r="A68" s="23" t="s">
        <v>115</v>
      </c>
      <c r="B68" s="23" t="s">
        <v>116</v>
      </c>
      <c r="C68" s="128"/>
      <c r="D68" s="128"/>
      <c r="E68" s="128"/>
      <c r="F68" s="128"/>
      <c r="G68" s="151"/>
    </row>
    <row r="69" spans="3:7" ht="15">
      <c r="C69" s="137" t="s">
        <v>117</v>
      </c>
      <c r="D69" s="137" t="s">
        <v>119</v>
      </c>
      <c r="E69" s="138" t="s">
        <v>135</v>
      </c>
      <c r="F69" s="138"/>
      <c r="G69" s="155">
        <v>0</v>
      </c>
    </row>
    <row r="70" spans="3:7" ht="15">
      <c r="C70" s="124" t="s">
        <v>118</v>
      </c>
      <c r="D70" s="124" t="s">
        <v>120</v>
      </c>
      <c r="E70" s="125" t="s">
        <v>136</v>
      </c>
      <c r="F70" s="125"/>
      <c r="G70" s="155">
        <v>0</v>
      </c>
    </row>
    <row r="71" spans="3:8" ht="15">
      <c r="C71" s="139"/>
      <c r="D71" s="139"/>
      <c r="E71" s="139"/>
      <c r="F71" s="139"/>
      <c r="G71" s="152"/>
      <c r="H71" s="104"/>
    </row>
    <row r="72" spans="1:7" ht="15.75" thickBot="1">
      <c r="A72" s="21"/>
      <c r="B72" s="21"/>
      <c r="C72" s="144"/>
      <c r="D72" s="144"/>
      <c r="E72" s="144"/>
      <c r="F72" s="144"/>
      <c r="G72" s="150"/>
    </row>
    <row r="73" ht="15.75" thickBot="1"/>
    <row r="74" spans="2:7" ht="15.75" thickBot="1">
      <c r="B74" s="163" t="s">
        <v>163</v>
      </c>
      <c r="C74" s="23"/>
      <c r="D74" s="23"/>
      <c r="E74" s="23"/>
      <c r="F74" s="23"/>
      <c r="G74" s="162">
        <f>SUM(G7:G73)</f>
        <v>0</v>
      </c>
    </row>
    <row r="75" ht="15.75" thickBot="1"/>
    <row r="76" spans="2:7" ht="15">
      <c r="B76" s="16" t="s">
        <v>164</v>
      </c>
      <c r="C76" s="157"/>
      <c r="D76" s="157"/>
      <c r="E76" s="157"/>
      <c r="F76" s="157"/>
      <c r="G76" s="160">
        <f>G7+G8+G9+G10+G11+G12+G17+G18+G19+G20+G21+G26+G27+G32+G33+G34</f>
        <v>0</v>
      </c>
    </row>
    <row r="77" spans="2:7" ht="15.75" thickBot="1">
      <c r="B77" s="158" t="s">
        <v>166</v>
      </c>
      <c r="C77" s="21"/>
      <c r="D77" s="21"/>
      <c r="E77" s="21"/>
      <c r="F77" s="21"/>
      <c r="G77" s="159"/>
    </row>
    <row r="78" spans="2:7" ht="15">
      <c r="B78" s="16" t="s">
        <v>165</v>
      </c>
      <c r="C78" s="157"/>
      <c r="D78" s="157"/>
      <c r="E78" s="157"/>
      <c r="F78" s="157"/>
      <c r="G78" s="161">
        <f>G13+G14+G22+G23+G28+G29+G35+G36+G39+G40+G41+G42+G43+G44+G45+G48+G49+G50+G51+G54+G55+G60+G64+G65+G69+G70</f>
        <v>0</v>
      </c>
    </row>
    <row r="79" spans="2:7" ht="15.75" thickBot="1">
      <c r="B79" s="158" t="s">
        <v>167</v>
      </c>
      <c r="C79" s="21"/>
      <c r="D79" s="21"/>
      <c r="E79" s="21"/>
      <c r="F79" s="21"/>
      <c r="G79" s="159"/>
    </row>
    <row r="81" ht="15">
      <c r="G81" s="154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B1F3A-AA7E-4405-A563-BA8DDD679890}">
  <sheetPr>
    <pageSetUpPr fitToPage="1"/>
  </sheetPr>
  <dimension ref="A1:AC48"/>
  <sheetViews>
    <sheetView workbookViewId="0" topLeftCell="A1">
      <pane xSplit="4" ySplit="6" topLeftCell="E7" activePane="bottomRight" state="frozen"/>
      <selection pane="topRight" activeCell="E1" sqref="E1"/>
      <selection pane="bottomLeft" activeCell="A4" sqref="A4"/>
      <selection pane="bottomRight" activeCell="AE15" sqref="AE15"/>
    </sheetView>
  </sheetViews>
  <sheetFormatPr defaultColWidth="9.140625" defaultRowHeight="15"/>
  <cols>
    <col min="1" max="1" width="2.28125" style="35" bestFit="1" customWidth="1"/>
    <col min="2" max="2" width="5.421875" style="34" customWidth="1"/>
    <col min="3" max="3" width="53.421875" style="34" customWidth="1"/>
    <col min="4" max="4" width="1.8515625" style="36" bestFit="1" customWidth="1"/>
    <col min="5" max="5" width="2.00390625" style="39" bestFit="1" customWidth="1"/>
    <col min="6" max="13" width="2.00390625" style="36" bestFit="1" customWidth="1"/>
    <col min="14" max="15" width="3.00390625" style="36" bestFit="1" customWidth="1"/>
    <col min="16" max="16" width="3.00390625" style="40" bestFit="1" customWidth="1"/>
    <col min="17" max="25" width="2.00390625" style="36" bestFit="1" customWidth="1"/>
    <col min="26" max="28" width="3.00390625" style="36" bestFit="1" customWidth="1"/>
    <col min="29" max="29" width="23.140625" style="36" bestFit="1" customWidth="1"/>
  </cols>
  <sheetData>
    <row r="1" ht="15">
      <c r="C1" s="37" t="s">
        <v>150</v>
      </c>
    </row>
    <row r="2" ht="15">
      <c r="C2" s="38" t="s">
        <v>151</v>
      </c>
    </row>
    <row r="3" ht="15">
      <c r="C3" s="71" t="s">
        <v>152</v>
      </c>
    </row>
    <row r="4" spans="3:16" ht="15">
      <c r="C4" s="36"/>
      <c r="E4" s="72"/>
      <c r="P4" s="72"/>
    </row>
    <row r="5" spans="1:29" ht="15">
      <c r="A5" s="97"/>
      <c r="B5" s="29"/>
      <c r="C5" s="29"/>
      <c r="D5" s="41"/>
      <c r="E5" s="148" t="s">
        <v>148</v>
      </c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 t="s">
        <v>149</v>
      </c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73" t="s">
        <v>153</v>
      </c>
    </row>
    <row r="6" spans="1:29" ht="15.75" thickBot="1">
      <c r="A6" s="98"/>
      <c r="B6" s="99"/>
      <c r="C6" s="99"/>
      <c r="D6" s="78"/>
      <c r="E6" s="78">
        <v>1</v>
      </c>
      <c r="F6" s="78">
        <v>2</v>
      </c>
      <c r="G6" s="78">
        <v>3</v>
      </c>
      <c r="H6" s="78">
        <v>4</v>
      </c>
      <c r="I6" s="78">
        <v>5</v>
      </c>
      <c r="J6" s="78">
        <v>6</v>
      </c>
      <c r="K6" s="78">
        <v>7</v>
      </c>
      <c r="L6" s="78">
        <v>8</v>
      </c>
      <c r="M6" s="78">
        <v>9</v>
      </c>
      <c r="N6" s="78">
        <v>10</v>
      </c>
      <c r="O6" s="78">
        <v>11</v>
      </c>
      <c r="P6" s="78">
        <v>12</v>
      </c>
      <c r="Q6" s="78">
        <v>1</v>
      </c>
      <c r="R6" s="78">
        <v>2</v>
      </c>
      <c r="S6" s="78">
        <v>3</v>
      </c>
      <c r="T6" s="78">
        <v>4</v>
      </c>
      <c r="U6" s="78">
        <v>5</v>
      </c>
      <c r="V6" s="78">
        <v>6</v>
      </c>
      <c r="W6" s="78">
        <v>7</v>
      </c>
      <c r="X6" s="78">
        <v>8</v>
      </c>
      <c r="Y6" s="78">
        <v>9</v>
      </c>
      <c r="Z6" s="78">
        <v>10</v>
      </c>
      <c r="AA6" s="78">
        <v>11</v>
      </c>
      <c r="AB6" s="78">
        <v>12</v>
      </c>
      <c r="AC6" s="78"/>
    </row>
    <row r="7" spans="1:29" ht="15.75" thickTop="1">
      <c r="A7" s="60" t="s">
        <v>1</v>
      </c>
      <c r="B7" s="44" t="s">
        <v>12</v>
      </c>
      <c r="C7" s="79" t="s">
        <v>13</v>
      </c>
      <c r="E7" s="74"/>
      <c r="F7" s="75"/>
      <c r="G7" s="75"/>
      <c r="H7" s="70"/>
      <c r="I7" s="70"/>
      <c r="J7" s="70"/>
      <c r="K7" s="70"/>
      <c r="L7" s="70"/>
      <c r="M7" s="70"/>
      <c r="N7" s="70"/>
      <c r="O7" s="70"/>
      <c r="P7" s="76"/>
      <c r="Q7" s="77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2" t="s">
        <v>154</v>
      </c>
    </row>
    <row r="8" spans="1:29" ht="15">
      <c r="A8" s="60"/>
      <c r="B8" s="45" t="s">
        <v>16</v>
      </c>
      <c r="C8" s="80" t="s">
        <v>17</v>
      </c>
      <c r="E8" s="65"/>
      <c r="F8" s="41"/>
      <c r="G8" s="42"/>
      <c r="H8" s="41"/>
      <c r="I8" s="41"/>
      <c r="J8" s="41"/>
      <c r="K8" s="41"/>
      <c r="L8" s="41"/>
      <c r="M8" s="41"/>
      <c r="N8" s="41"/>
      <c r="O8" s="41"/>
      <c r="P8" s="66"/>
      <c r="Q8" s="63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72"/>
    </row>
    <row r="9" spans="1:29" ht="15">
      <c r="A9" s="60"/>
      <c r="B9" s="45" t="s">
        <v>19</v>
      </c>
      <c r="C9" s="81" t="s">
        <v>20</v>
      </c>
      <c r="E9" s="65"/>
      <c r="F9" s="41"/>
      <c r="G9" s="42"/>
      <c r="H9" s="42"/>
      <c r="I9" s="41"/>
      <c r="J9" s="41"/>
      <c r="K9" s="41"/>
      <c r="L9" s="41"/>
      <c r="M9" s="41"/>
      <c r="N9" s="41"/>
      <c r="O9" s="41"/>
      <c r="P9" s="66"/>
      <c r="Q9" s="63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72"/>
    </row>
    <row r="10" spans="1:29" ht="15">
      <c r="A10" s="60"/>
      <c r="B10" s="45" t="s">
        <v>22</v>
      </c>
      <c r="C10" s="82" t="s">
        <v>23</v>
      </c>
      <c r="E10" s="65"/>
      <c r="F10" s="41"/>
      <c r="G10" s="42"/>
      <c r="H10" s="42"/>
      <c r="I10" s="41"/>
      <c r="J10" s="41"/>
      <c r="K10" s="41"/>
      <c r="L10" s="41"/>
      <c r="M10" s="41"/>
      <c r="N10" s="41"/>
      <c r="O10" s="41"/>
      <c r="P10" s="66"/>
      <c r="Q10" s="63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72"/>
    </row>
    <row r="11" spans="1:29" ht="15">
      <c r="A11" s="60"/>
      <c r="B11" s="45" t="s">
        <v>25</v>
      </c>
      <c r="C11" s="83" t="s">
        <v>122</v>
      </c>
      <c r="E11" s="65"/>
      <c r="F11" s="41"/>
      <c r="G11" s="42"/>
      <c r="H11" s="42"/>
      <c r="I11" s="41"/>
      <c r="J11" s="41"/>
      <c r="K11" s="41"/>
      <c r="L11" s="41"/>
      <c r="M11" s="41"/>
      <c r="N11" s="41"/>
      <c r="O11" s="41"/>
      <c r="P11" s="66"/>
      <c r="Q11" s="63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72"/>
    </row>
    <row r="12" spans="1:29" ht="15">
      <c r="A12" s="60"/>
      <c r="B12" s="45" t="s">
        <v>27</v>
      </c>
      <c r="C12" s="82" t="s">
        <v>147</v>
      </c>
      <c r="E12" s="65"/>
      <c r="F12" s="41"/>
      <c r="G12" s="41"/>
      <c r="H12" s="42"/>
      <c r="I12" s="42"/>
      <c r="J12" s="41"/>
      <c r="K12" s="41"/>
      <c r="L12" s="41"/>
      <c r="M12" s="41"/>
      <c r="N12" s="41"/>
      <c r="O12" s="41"/>
      <c r="P12" s="66"/>
      <c r="Q12" s="63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72"/>
    </row>
    <row r="13" spans="1:29" ht="15">
      <c r="A13" s="60"/>
      <c r="B13" s="45" t="s">
        <v>30</v>
      </c>
      <c r="C13" s="83" t="s">
        <v>31</v>
      </c>
      <c r="E13" s="65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68"/>
      <c r="Q13" s="43"/>
      <c r="R13" s="43"/>
      <c r="S13" s="41"/>
      <c r="T13" s="41"/>
      <c r="U13" s="41"/>
      <c r="V13" s="69"/>
      <c r="W13" s="69"/>
      <c r="X13" s="41"/>
      <c r="Y13" s="41"/>
      <c r="Z13" s="41"/>
      <c r="AA13" s="41"/>
      <c r="AB13" s="41"/>
      <c r="AC13" s="72"/>
    </row>
    <row r="14" spans="1:29" ht="15.75" thickBot="1">
      <c r="A14" s="61"/>
      <c r="B14" s="46" t="s">
        <v>137</v>
      </c>
      <c r="C14" s="84" t="s">
        <v>138</v>
      </c>
      <c r="E14" s="65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68"/>
      <c r="Q14" s="43"/>
      <c r="R14" s="43"/>
      <c r="S14" s="41"/>
      <c r="T14" s="41"/>
      <c r="U14" s="41"/>
      <c r="V14" s="69"/>
      <c r="W14" s="69"/>
      <c r="X14" s="41"/>
      <c r="Y14" s="41"/>
      <c r="Z14" s="41"/>
      <c r="AA14" s="41"/>
      <c r="AB14" s="41"/>
      <c r="AC14" s="72"/>
    </row>
    <row r="15" spans="1:29" ht="15">
      <c r="A15" s="59" t="s">
        <v>34</v>
      </c>
      <c r="B15" s="47" t="s">
        <v>36</v>
      </c>
      <c r="C15" s="85" t="s">
        <v>41</v>
      </c>
      <c r="E15" s="67"/>
      <c r="F15" s="42"/>
      <c r="G15" s="42"/>
      <c r="H15" s="41"/>
      <c r="I15" s="41"/>
      <c r="J15" s="41"/>
      <c r="K15" s="41"/>
      <c r="L15" s="41"/>
      <c r="M15" s="41"/>
      <c r="N15" s="41"/>
      <c r="O15" s="41"/>
      <c r="P15" s="66"/>
      <c r="Q15" s="63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72" t="s">
        <v>154</v>
      </c>
    </row>
    <row r="16" spans="1:29" ht="15">
      <c r="A16" s="60"/>
      <c r="B16" s="45" t="s">
        <v>37</v>
      </c>
      <c r="C16" s="86" t="s">
        <v>43</v>
      </c>
      <c r="E16" s="67"/>
      <c r="F16" s="42"/>
      <c r="G16" s="42"/>
      <c r="H16" s="41"/>
      <c r="I16" s="41"/>
      <c r="J16" s="41"/>
      <c r="K16" s="41"/>
      <c r="L16" s="41"/>
      <c r="M16" s="41"/>
      <c r="N16" s="41"/>
      <c r="O16" s="41"/>
      <c r="P16" s="66"/>
      <c r="Q16" s="63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72" t="s">
        <v>154</v>
      </c>
    </row>
    <row r="17" spans="1:29" ht="15">
      <c r="A17" s="60"/>
      <c r="B17" s="45" t="s">
        <v>38</v>
      </c>
      <c r="C17" s="86" t="s">
        <v>45</v>
      </c>
      <c r="E17" s="65"/>
      <c r="F17" s="42"/>
      <c r="G17" s="42"/>
      <c r="H17" s="42"/>
      <c r="I17" s="41"/>
      <c r="J17" s="41"/>
      <c r="K17" s="41"/>
      <c r="L17" s="41"/>
      <c r="M17" s="41"/>
      <c r="N17" s="41"/>
      <c r="O17" s="41"/>
      <c r="P17" s="66"/>
      <c r="Q17" s="63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72"/>
    </row>
    <row r="18" spans="1:29" ht="15">
      <c r="A18" s="60"/>
      <c r="B18" s="105" t="s">
        <v>39</v>
      </c>
      <c r="C18" s="106" t="s">
        <v>161</v>
      </c>
      <c r="D18" s="100"/>
      <c r="E18" s="65"/>
      <c r="F18" s="42"/>
      <c r="G18" s="42"/>
      <c r="H18" s="42"/>
      <c r="I18" s="41"/>
      <c r="J18" s="41"/>
      <c r="K18" s="41"/>
      <c r="L18" s="41"/>
      <c r="M18" s="41"/>
      <c r="N18" s="41"/>
      <c r="O18" s="41"/>
      <c r="P18" s="66"/>
      <c r="Q18" s="63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72"/>
    </row>
    <row r="19" spans="1:29" ht="15">
      <c r="A19" s="60"/>
      <c r="B19" s="45" t="s">
        <v>40</v>
      </c>
      <c r="C19" s="83" t="s">
        <v>47</v>
      </c>
      <c r="E19" s="65"/>
      <c r="F19" s="41"/>
      <c r="G19" s="41"/>
      <c r="H19" s="42"/>
      <c r="I19" s="42"/>
      <c r="J19" s="42"/>
      <c r="K19" s="41"/>
      <c r="L19" s="41"/>
      <c r="M19" s="41"/>
      <c r="N19" s="41"/>
      <c r="O19" s="41"/>
      <c r="P19" s="66"/>
      <c r="Q19" s="63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72"/>
    </row>
    <row r="20" spans="1:29" ht="15">
      <c r="A20" s="60"/>
      <c r="B20" s="45" t="s">
        <v>124</v>
      </c>
      <c r="C20" s="82" t="s">
        <v>46</v>
      </c>
      <c r="E20" s="65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68"/>
      <c r="Q20" s="64"/>
      <c r="R20" s="43"/>
      <c r="S20" s="41"/>
      <c r="T20" s="41"/>
      <c r="U20" s="41"/>
      <c r="V20" s="69"/>
      <c r="W20" s="69"/>
      <c r="X20" s="41"/>
      <c r="Y20" s="41"/>
      <c r="Z20" s="41"/>
      <c r="AA20" s="41"/>
      <c r="AB20" s="41"/>
      <c r="AC20" s="72"/>
    </row>
    <row r="21" spans="1:29" ht="27" thickBot="1">
      <c r="A21" s="61"/>
      <c r="B21" s="48" t="s">
        <v>159</v>
      </c>
      <c r="C21" s="84" t="s">
        <v>125</v>
      </c>
      <c r="E21" s="65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68"/>
      <c r="Q21" s="64"/>
      <c r="R21" s="43"/>
      <c r="S21" s="41"/>
      <c r="T21" s="41"/>
      <c r="U21" s="41"/>
      <c r="V21" s="69"/>
      <c r="W21" s="69"/>
      <c r="X21" s="41"/>
      <c r="Y21" s="41"/>
      <c r="Z21" s="41"/>
      <c r="AA21" s="41"/>
      <c r="AB21" s="41"/>
      <c r="AC21" s="72"/>
    </row>
    <row r="22" spans="1:29" ht="38.25">
      <c r="A22" s="59" t="s">
        <v>48</v>
      </c>
      <c r="B22" s="44" t="s">
        <v>50</v>
      </c>
      <c r="C22" s="87" t="s">
        <v>53</v>
      </c>
      <c r="E22" s="65"/>
      <c r="F22" s="42"/>
      <c r="G22" s="42"/>
      <c r="H22" s="42"/>
      <c r="I22" s="41"/>
      <c r="J22" s="41"/>
      <c r="K22" s="41"/>
      <c r="L22" s="41"/>
      <c r="M22" s="41"/>
      <c r="N22" s="41"/>
      <c r="O22" s="41"/>
      <c r="P22" s="66"/>
      <c r="Q22" s="63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72"/>
    </row>
    <row r="23" spans="1:29" ht="15">
      <c r="A23" s="60"/>
      <c r="B23" s="45" t="s">
        <v>51</v>
      </c>
      <c r="C23" s="83" t="s">
        <v>157</v>
      </c>
      <c r="E23" s="65"/>
      <c r="F23" s="42"/>
      <c r="G23" s="42"/>
      <c r="H23" s="42"/>
      <c r="I23" s="41"/>
      <c r="J23" s="41"/>
      <c r="K23" s="41"/>
      <c r="L23" s="41"/>
      <c r="M23" s="41"/>
      <c r="N23" s="41"/>
      <c r="O23" s="41"/>
      <c r="P23" s="66"/>
      <c r="Q23" s="63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72"/>
    </row>
    <row r="24" spans="1:29" ht="25.5">
      <c r="A24" s="60"/>
      <c r="B24" s="45" t="s">
        <v>52</v>
      </c>
      <c r="C24" s="83" t="s">
        <v>56</v>
      </c>
      <c r="E24" s="65"/>
      <c r="F24" s="41"/>
      <c r="G24" s="42"/>
      <c r="H24" s="42"/>
      <c r="I24" s="42"/>
      <c r="J24" s="41"/>
      <c r="K24" s="41"/>
      <c r="L24" s="41"/>
      <c r="M24" s="41"/>
      <c r="N24" s="41"/>
      <c r="O24" s="41"/>
      <c r="P24" s="68"/>
      <c r="Q24" s="64"/>
      <c r="R24" s="43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72"/>
    </row>
    <row r="25" spans="1:29" ht="26.25" thickBot="1">
      <c r="A25" s="61"/>
      <c r="B25" s="46" t="s">
        <v>140</v>
      </c>
      <c r="C25" s="88" t="s">
        <v>141</v>
      </c>
      <c r="E25" s="65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66"/>
      <c r="Q25" s="64"/>
      <c r="R25" s="43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72"/>
    </row>
    <row r="26" spans="1:29" ht="15">
      <c r="A26" s="59" t="s">
        <v>57</v>
      </c>
      <c r="B26" s="49" t="s">
        <v>59</v>
      </c>
      <c r="C26" s="89" t="s">
        <v>61</v>
      </c>
      <c r="E26" s="65"/>
      <c r="F26" s="41"/>
      <c r="G26" s="41"/>
      <c r="H26" s="42"/>
      <c r="I26" s="42"/>
      <c r="J26" s="41"/>
      <c r="K26" s="41"/>
      <c r="L26" s="41"/>
      <c r="M26" s="41"/>
      <c r="N26" s="41"/>
      <c r="O26" s="41"/>
      <c r="P26" s="66"/>
      <c r="Q26" s="63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72"/>
    </row>
    <row r="27" spans="1:29" ht="15">
      <c r="A27" s="60"/>
      <c r="B27" s="50" t="s">
        <v>60</v>
      </c>
      <c r="C27" s="90" t="s">
        <v>63</v>
      </c>
      <c r="E27" s="67"/>
      <c r="F27" s="42"/>
      <c r="G27" s="42"/>
      <c r="H27" s="42"/>
      <c r="I27" s="42"/>
      <c r="J27" s="42"/>
      <c r="K27" s="42"/>
      <c r="L27" s="41"/>
      <c r="M27" s="41"/>
      <c r="N27" s="41"/>
      <c r="O27" s="41"/>
      <c r="P27" s="66"/>
      <c r="Q27" s="63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72" t="s">
        <v>155</v>
      </c>
    </row>
    <row r="28" spans="1:29" ht="15">
      <c r="A28" s="60"/>
      <c r="B28" s="50" t="s">
        <v>80</v>
      </c>
      <c r="C28" s="90" t="s">
        <v>81</v>
      </c>
      <c r="E28" s="67"/>
      <c r="F28" s="42"/>
      <c r="G28" s="42"/>
      <c r="H28" s="42"/>
      <c r="I28" s="41"/>
      <c r="J28" s="41"/>
      <c r="K28" s="41"/>
      <c r="L28" s="41"/>
      <c r="M28" s="41"/>
      <c r="N28" s="41"/>
      <c r="O28" s="41"/>
      <c r="P28" s="66"/>
      <c r="Q28" s="63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72"/>
    </row>
    <row r="29" spans="1:29" ht="30">
      <c r="A29" s="60"/>
      <c r="B29" s="51" t="s">
        <v>127</v>
      </c>
      <c r="C29" s="91" t="s">
        <v>128</v>
      </c>
      <c r="E29" s="65"/>
      <c r="F29" s="41"/>
      <c r="G29" s="41"/>
      <c r="H29" s="41"/>
      <c r="I29" s="41"/>
      <c r="J29" s="41"/>
      <c r="K29" s="42"/>
      <c r="L29" s="41"/>
      <c r="M29" s="41"/>
      <c r="N29" s="41"/>
      <c r="O29" s="43"/>
      <c r="P29" s="68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72"/>
    </row>
    <row r="30" spans="1:29" ht="15.75" thickBot="1">
      <c r="A30" s="61"/>
      <c r="B30" s="52" t="s">
        <v>131</v>
      </c>
      <c r="C30" s="92" t="s">
        <v>132</v>
      </c>
      <c r="E30" s="65"/>
      <c r="F30" s="41"/>
      <c r="G30" s="41"/>
      <c r="H30" s="41"/>
      <c r="I30" s="41"/>
      <c r="J30" s="41"/>
      <c r="K30" s="41"/>
      <c r="L30" s="41"/>
      <c r="M30" s="41"/>
      <c r="N30" s="41"/>
      <c r="O30" s="43"/>
      <c r="P30" s="68"/>
      <c r="Q30" s="64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72"/>
    </row>
    <row r="31" spans="1:29" ht="15">
      <c r="A31" s="59" t="s">
        <v>64</v>
      </c>
      <c r="B31" s="53" t="s">
        <v>66</v>
      </c>
      <c r="C31" s="93" t="s">
        <v>72</v>
      </c>
      <c r="E31" s="65"/>
      <c r="F31" s="41"/>
      <c r="G31" s="41"/>
      <c r="H31" s="41"/>
      <c r="I31" s="41"/>
      <c r="J31" s="41"/>
      <c r="K31" s="41"/>
      <c r="L31" s="41"/>
      <c r="M31" s="41"/>
      <c r="N31" s="41"/>
      <c r="O31" s="66"/>
      <c r="P31" s="68"/>
      <c r="Q31" s="64"/>
      <c r="R31" s="64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72"/>
    </row>
    <row r="32" spans="1:29" ht="15">
      <c r="A32" s="60"/>
      <c r="B32" s="50" t="s">
        <v>67</v>
      </c>
      <c r="C32" s="90" t="s">
        <v>73</v>
      </c>
      <c r="E32" s="65"/>
      <c r="F32" s="41"/>
      <c r="G32" s="41"/>
      <c r="H32" s="41"/>
      <c r="I32" s="41"/>
      <c r="J32" s="41"/>
      <c r="K32" s="43"/>
      <c r="L32" s="43"/>
      <c r="M32" s="43"/>
      <c r="N32" s="43"/>
      <c r="O32" s="43"/>
      <c r="P32" s="68"/>
      <c r="Q32" s="63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72"/>
    </row>
    <row r="33" spans="1:29" ht="15">
      <c r="A33" s="60"/>
      <c r="B33" s="49" t="s">
        <v>68</v>
      </c>
      <c r="C33" s="90" t="s">
        <v>74</v>
      </c>
      <c r="E33" s="65"/>
      <c r="F33" s="41"/>
      <c r="G33" s="41"/>
      <c r="H33" s="41"/>
      <c r="I33" s="41"/>
      <c r="J33" s="41"/>
      <c r="K33" s="43"/>
      <c r="L33" s="43"/>
      <c r="M33" s="43"/>
      <c r="N33" s="43"/>
      <c r="O33" s="43"/>
      <c r="P33" s="68"/>
      <c r="Q33" s="63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72"/>
    </row>
    <row r="34" spans="1:29" ht="30">
      <c r="A34" s="60"/>
      <c r="B34" s="45" t="s">
        <v>69</v>
      </c>
      <c r="C34" s="94" t="s">
        <v>75</v>
      </c>
      <c r="E34" s="65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68"/>
      <c r="Q34" s="64"/>
      <c r="R34" s="43"/>
      <c r="S34" s="41"/>
      <c r="T34" s="41"/>
      <c r="U34" s="41"/>
      <c r="V34" s="69"/>
      <c r="W34" s="69"/>
      <c r="X34" s="41"/>
      <c r="Y34" s="41"/>
      <c r="Z34" s="41"/>
      <c r="AA34" s="41"/>
      <c r="AB34" s="41"/>
      <c r="AC34" s="72"/>
    </row>
    <row r="35" spans="1:29" ht="15">
      <c r="A35" s="60"/>
      <c r="B35" s="54" t="s">
        <v>70</v>
      </c>
      <c r="C35" s="90" t="s">
        <v>76</v>
      </c>
      <c r="E35" s="65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66"/>
      <c r="Q35" s="63"/>
      <c r="R35" s="41"/>
      <c r="S35" s="43"/>
      <c r="T35" s="43"/>
      <c r="U35" s="43"/>
      <c r="V35" s="41"/>
      <c r="W35" s="41"/>
      <c r="X35" s="41"/>
      <c r="Y35" s="41"/>
      <c r="Z35" s="41"/>
      <c r="AA35" s="41"/>
      <c r="AB35" s="41"/>
      <c r="AC35" s="72"/>
    </row>
    <row r="36" spans="1:29" ht="15">
      <c r="A36" s="60"/>
      <c r="B36" s="54" t="s">
        <v>71</v>
      </c>
      <c r="C36" s="90" t="s">
        <v>79</v>
      </c>
      <c r="E36" s="65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66"/>
      <c r="Q36" s="63"/>
      <c r="R36" s="41"/>
      <c r="S36" s="41"/>
      <c r="T36" s="41"/>
      <c r="U36" s="41"/>
      <c r="V36" s="69"/>
      <c r="W36" s="69"/>
      <c r="X36" s="69"/>
      <c r="Y36" s="41"/>
      <c r="Z36" s="41"/>
      <c r="AA36" s="41"/>
      <c r="AB36" s="41"/>
      <c r="AC36" s="72"/>
    </row>
    <row r="37" spans="1:29" ht="15.75" thickBot="1">
      <c r="A37" s="61"/>
      <c r="B37" s="55" t="s">
        <v>144</v>
      </c>
      <c r="C37" s="95" t="s">
        <v>145</v>
      </c>
      <c r="E37" s="65"/>
      <c r="F37" s="41"/>
      <c r="G37" s="41"/>
      <c r="H37" s="41"/>
      <c r="I37" s="41"/>
      <c r="J37" s="41"/>
      <c r="K37" s="41"/>
      <c r="L37" s="43"/>
      <c r="M37" s="43"/>
      <c r="N37" s="43"/>
      <c r="O37" s="43"/>
      <c r="P37" s="68"/>
      <c r="Q37" s="63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72"/>
    </row>
    <row r="38" spans="1:29" ht="38.25">
      <c r="A38" s="59" t="s">
        <v>83</v>
      </c>
      <c r="B38" s="56" t="s">
        <v>85</v>
      </c>
      <c r="C38" s="87" t="s">
        <v>88</v>
      </c>
      <c r="E38" s="65"/>
      <c r="F38" s="41"/>
      <c r="G38" s="41"/>
      <c r="H38" s="41"/>
      <c r="I38" s="41"/>
      <c r="J38" s="41"/>
      <c r="K38" s="41"/>
      <c r="L38" s="41"/>
      <c r="M38" s="41"/>
      <c r="N38" s="43"/>
      <c r="O38" s="43"/>
      <c r="P38" s="68"/>
      <c r="Q38" s="63"/>
      <c r="R38" s="41"/>
      <c r="S38" s="41"/>
      <c r="T38" s="41"/>
      <c r="U38" s="41"/>
      <c r="V38" s="69"/>
      <c r="W38" s="69"/>
      <c r="X38" s="41"/>
      <c r="Y38" s="41"/>
      <c r="Z38" s="41"/>
      <c r="AA38" s="41"/>
      <c r="AB38" s="41"/>
      <c r="AC38" s="72"/>
    </row>
    <row r="39" spans="1:29" ht="15">
      <c r="A39" s="60"/>
      <c r="B39" s="57" t="s">
        <v>86</v>
      </c>
      <c r="C39" s="83" t="s">
        <v>90</v>
      </c>
      <c r="E39" s="65"/>
      <c r="F39" s="42"/>
      <c r="G39" s="42"/>
      <c r="H39" s="41"/>
      <c r="I39" s="41"/>
      <c r="J39" s="41"/>
      <c r="K39" s="41"/>
      <c r="L39" s="41"/>
      <c r="M39" s="41"/>
      <c r="N39" s="43"/>
      <c r="O39" s="43"/>
      <c r="P39" s="68"/>
      <c r="Q39" s="64"/>
      <c r="R39" s="41"/>
      <c r="S39" s="41"/>
      <c r="T39" s="41"/>
      <c r="U39" s="41"/>
      <c r="V39" s="69"/>
      <c r="W39" s="69"/>
      <c r="X39" s="41"/>
      <c r="Y39" s="41"/>
      <c r="Z39" s="41"/>
      <c r="AA39" s="41"/>
      <c r="AB39" s="41"/>
      <c r="AC39" s="72"/>
    </row>
    <row r="40" spans="1:29" ht="15">
      <c r="A40" s="60"/>
      <c r="B40" s="56" t="s">
        <v>87</v>
      </c>
      <c r="C40" s="83" t="s">
        <v>91</v>
      </c>
      <c r="E40" s="65"/>
      <c r="F40" s="41"/>
      <c r="G40" s="41"/>
      <c r="H40" s="41"/>
      <c r="I40" s="41"/>
      <c r="J40" s="41"/>
      <c r="K40" s="41"/>
      <c r="L40" s="41"/>
      <c r="M40" s="41"/>
      <c r="N40" s="43"/>
      <c r="O40" s="43"/>
      <c r="P40" s="68"/>
      <c r="Q40" s="64"/>
      <c r="R40" s="41"/>
      <c r="S40" s="41"/>
      <c r="T40" s="41"/>
      <c r="U40" s="41"/>
      <c r="V40" s="69"/>
      <c r="W40" s="69"/>
      <c r="X40" s="41"/>
      <c r="Y40" s="41"/>
      <c r="Z40" s="41"/>
      <c r="AA40" s="41"/>
      <c r="AB40" s="41"/>
      <c r="AC40" s="72"/>
    </row>
    <row r="41" spans="1:29" ht="15.75" thickBot="1">
      <c r="A41" s="61"/>
      <c r="B41" s="58" t="s">
        <v>134</v>
      </c>
      <c r="C41" s="96" t="s">
        <v>142</v>
      </c>
      <c r="E41" s="65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68"/>
      <c r="Q41" s="64"/>
      <c r="R41" s="41"/>
      <c r="S41" s="41"/>
      <c r="T41" s="41"/>
      <c r="U41" s="41"/>
      <c r="V41" s="69"/>
      <c r="W41" s="69"/>
      <c r="X41" s="41"/>
      <c r="Y41" s="41"/>
      <c r="Z41" s="41"/>
      <c r="AA41" s="41"/>
      <c r="AB41" s="41"/>
      <c r="AC41" s="72"/>
    </row>
    <row r="42" spans="1:29" ht="15">
      <c r="A42" s="59" t="s">
        <v>92</v>
      </c>
      <c r="B42" s="49" t="s">
        <v>94</v>
      </c>
      <c r="C42" s="89" t="s">
        <v>101</v>
      </c>
      <c r="E42" s="65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68"/>
      <c r="Q42" s="64"/>
      <c r="R42" s="41"/>
      <c r="S42" s="41"/>
      <c r="T42" s="41"/>
      <c r="U42" s="41"/>
      <c r="V42" s="69"/>
      <c r="W42" s="69"/>
      <c r="X42" s="41"/>
      <c r="Y42" s="41"/>
      <c r="Z42" s="41"/>
      <c r="AA42" s="41"/>
      <c r="AB42" s="41"/>
      <c r="AC42" s="72"/>
    </row>
    <row r="43" spans="1:29" ht="15.75" thickBot="1">
      <c r="A43" s="61"/>
      <c r="B43" s="54" t="s">
        <v>95</v>
      </c>
      <c r="C43" s="86" t="s">
        <v>102</v>
      </c>
      <c r="E43" s="65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66"/>
      <c r="Q43" s="63"/>
      <c r="R43" s="41"/>
      <c r="S43" s="41"/>
      <c r="T43" s="41"/>
      <c r="U43" s="41"/>
      <c r="V43" s="41"/>
      <c r="W43" s="69"/>
      <c r="X43" s="69"/>
      <c r="Y43" s="41"/>
      <c r="Z43" s="41"/>
      <c r="AA43" s="41"/>
      <c r="AB43" s="41"/>
      <c r="AC43" s="72"/>
    </row>
    <row r="44" spans="1:29" ht="15.75" thickBot="1">
      <c r="A44" s="62" t="s">
        <v>103</v>
      </c>
      <c r="B44" s="53" t="s">
        <v>105</v>
      </c>
      <c r="C44" s="93" t="s">
        <v>106</v>
      </c>
      <c r="E44" s="65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66"/>
      <c r="Q44" s="64"/>
      <c r="R44" s="64"/>
      <c r="S44" s="41"/>
      <c r="T44" s="41"/>
      <c r="U44" s="41"/>
      <c r="V44" s="69"/>
      <c r="W44" s="69"/>
      <c r="X44" s="41"/>
      <c r="Y44" s="41"/>
      <c r="Z44" s="41"/>
      <c r="AA44" s="41"/>
      <c r="AB44" s="41"/>
      <c r="AC44" s="72"/>
    </row>
    <row r="45" spans="1:29" ht="15">
      <c r="A45" s="59" t="s">
        <v>108</v>
      </c>
      <c r="B45" s="49" t="s">
        <v>110</v>
      </c>
      <c r="C45" s="89" t="s">
        <v>113</v>
      </c>
      <c r="E45" s="65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66"/>
      <c r="Q45" s="64"/>
      <c r="R45" s="41"/>
      <c r="S45" s="41"/>
      <c r="T45" s="41"/>
      <c r="U45" s="41"/>
      <c r="V45" s="69"/>
      <c r="W45" s="41"/>
      <c r="X45" s="41"/>
      <c r="Y45" s="41"/>
      <c r="Z45" s="41"/>
      <c r="AA45" s="41"/>
      <c r="AB45" s="41"/>
      <c r="AC45" s="72"/>
    </row>
    <row r="46" spans="1:29" ht="15.75" thickBot="1">
      <c r="A46" s="61"/>
      <c r="B46" s="54" t="s">
        <v>111</v>
      </c>
      <c r="C46" s="86" t="s">
        <v>114</v>
      </c>
      <c r="E46" s="65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66"/>
      <c r="Q46" s="64"/>
      <c r="R46" s="41"/>
      <c r="S46" s="41"/>
      <c r="T46" s="41"/>
      <c r="U46" s="41"/>
      <c r="V46" s="69"/>
      <c r="W46" s="41"/>
      <c r="X46" s="41"/>
      <c r="Y46" s="41"/>
      <c r="Z46" s="41"/>
      <c r="AA46" s="41"/>
      <c r="AB46" s="41"/>
      <c r="AC46" s="72"/>
    </row>
    <row r="47" spans="1:29" ht="15">
      <c r="A47" s="59" t="s">
        <v>115</v>
      </c>
      <c r="B47" s="49" t="s">
        <v>117</v>
      </c>
      <c r="C47" s="89" t="s">
        <v>119</v>
      </c>
      <c r="E47" s="65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66"/>
      <c r="Q47" s="63"/>
      <c r="R47" s="41"/>
      <c r="S47" s="41"/>
      <c r="T47" s="41"/>
      <c r="U47" s="41"/>
      <c r="V47" s="41"/>
      <c r="W47" s="41"/>
      <c r="X47" s="69"/>
      <c r="Y47" s="41"/>
      <c r="Z47" s="41"/>
      <c r="AA47" s="41"/>
      <c r="AB47" s="41"/>
      <c r="AC47" s="72"/>
    </row>
    <row r="48" spans="1:29" ht="15.75" thickBot="1">
      <c r="A48" s="61"/>
      <c r="B48" s="54" t="s">
        <v>118</v>
      </c>
      <c r="C48" s="86" t="s">
        <v>120</v>
      </c>
      <c r="E48" s="65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66"/>
      <c r="Q48" s="63"/>
      <c r="R48" s="41"/>
      <c r="S48" s="41"/>
      <c r="T48" s="41"/>
      <c r="U48" s="41"/>
      <c r="V48" s="41"/>
      <c r="W48" s="41"/>
      <c r="X48" s="69"/>
      <c r="Y48" s="41"/>
      <c r="Z48" s="41"/>
      <c r="AA48" s="41"/>
      <c r="AB48" s="41"/>
      <c r="AC48" s="72"/>
    </row>
  </sheetData>
  <mergeCells count="2">
    <mergeCell ref="E5:P5"/>
    <mergeCell ref="Q5:AB5"/>
  </mergeCells>
  <printOptions/>
  <pageMargins left="0.7086614173228347" right="0.7086614173228347" top="0.7874015748031497" bottom="0.7874015748031497" header="0.31496062992125984" footer="0.31496062992125984"/>
  <pageSetup fitToHeight="14" fitToWidth="1"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Vondrová Miroslava</dc:creator>
  <cp:keywords/>
  <dc:description/>
  <cp:lastModifiedBy>Peskova Ivana</cp:lastModifiedBy>
  <cp:lastPrinted>2022-09-19T08:06:33Z</cp:lastPrinted>
  <dcterms:created xsi:type="dcterms:W3CDTF">2022-07-28T18:52:19Z</dcterms:created>
  <dcterms:modified xsi:type="dcterms:W3CDTF">2023-03-29T11:49:25Z</dcterms:modified>
  <cp:category/>
  <cp:version/>
  <cp:contentType/>
  <cp:contentStatus/>
</cp:coreProperties>
</file>