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3\OOPP na roky 2023-2025, bylo PTK Rid\ZD_B_les\"/>
    </mc:Choice>
  </mc:AlternateContent>
  <xr:revisionPtr revIDLastSave="0" documentId="13_ncr:1_{7D83DEF6-0882-451D-B250-BCB3E653DCB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7" i="1"/>
  <c r="I6" i="1"/>
  <c r="I5" i="1"/>
  <c r="I4" i="1"/>
  <c r="I3" i="1"/>
  <c r="I2" i="1"/>
  <c r="I16" i="1" l="1"/>
</calcChain>
</file>

<file path=xl/sharedStrings.xml><?xml version="1.0" encoding="utf-8"?>
<sst xmlns="http://schemas.openxmlformats.org/spreadsheetml/2006/main" count="70" uniqueCount="55">
  <si>
    <t>Poř. č.</t>
  </si>
  <si>
    <t>Název osobního ochranného pracovního prostředku</t>
  </si>
  <si>
    <t>Velikost</t>
  </si>
  <si>
    <t>Specifikace</t>
  </si>
  <si>
    <t>S - XXXXL</t>
  </si>
  <si>
    <t>UNI</t>
  </si>
  <si>
    <t>36 – 48</t>
  </si>
  <si>
    <t>Bezpečnostní obuv s tužinkou</t>
  </si>
  <si>
    <t>38 – 49</t>
  </si>
  <si>
    <t>Bezpečnostní holínky s tužinkou</t>
  </si>
  <si>
    <t>3.3</t>
  </si>
  <si>
    <t>3.5</t>
  </si>
  <si>
    <t>4.2</t>
  </si>
  <si>
    <t>Ochranná přilba dřevorubecká   - komplet</t>
  </si>
  <si>
    <t>Ochranné rukavice antivibrační</t>
  </si>
  <si>
    <t>9 – 11</t>
  </si>
  <si>
    <t>6.3</t>
  </si>
  <si>
    <t>Pilařský balíček první pomoci</t>
  </si>
  <si>
    <t>- </t>
  </si>
  <si>
    <t>10.1</t>
  </si>
  <si>
    <t>Ochranný oděv protiřezný pilařský – kalhoty do pasu</t>
  </si>
  <si>
    <t>1.11.1.1</t>
  </si>
  <si>
    <t>Ochranný oděv protiřezný pilařský – kalhoty s laclem</t>
  </si>
  <si>
    <t>1.11.1.2</t>
  </si>
  <si>
    <t>1.11.3</t>
  </si>
  <si>
    <t>Kšandy</t>
  </si>
  <si>
    <t xml:space="preserve">Elastické kšandy po zajištění ochranného oděvu - protiřezných pilařských kalhot, s min. 4mi kovovými sponami pro připevnění kalhot, přezky pro nastavení délky kšand, šířka popruhu min. 3 cm </t>
  </si>
  <si>
    <t>1.11.4</t>
  </si>
  <si>
    <t>Univerzální opasek z elastického materiálu a kovovou sponou, jednoduché patentní zapínání opasku, spona umožňuje individuální nastavení délky opasku šířka 40 mm, různé délky</t>
  </si>
  <si>
    <t>univerzální</t>
  </si>
  <si>
    <t>Náhradní ochranný obličejový štít s kovovou síťkou</t>
  </si>
  <si>
    <t xml:space="preserve">Náhradní celoobličejový ochranný štít o rozměrech min. 185 x 390 mm, velikost oka cca 2 x 2,5 mm, kompatibilní s dodávaným adaptérem (nosičem)  ochrannou přilbou dřevorubeckou - komplet (bod 4.2),  EN 1731 pro práci v lese a/nebo prořezávání stromů </t>
  </si>
  <si>
    <t>5.2.2</t>
  </si>
  <si>
    <t>Antivibrační rukavice vhodné pro práci s křovinořezem a motorovou pilou, úplet ze směsi bavlny a polyesteru (popř. z polyesteru), gelové (popř. poretenové) antivibrační polštářky rovnoměrně rozložené po celé dlani a prstech, hřbet rukavice z neoprenu. Cat. II, EN 388 mechanická odolnost min. 2111, EN ISO 10819</t>
  </si>
  <si>
    <t>7.1.1</t>
  </si>
  <si>
    <t>7.1.2</t>
  </si>
  <si>
    <t>Kompaktní balíček první pomoci pro pilaře. Textilní uzavíratelné pouzdro se zvýšenou odolnosti proti vodě, velikostně se musí vejít do kapsy pracovního oděvu, poutko všité z vnější strany pro případné zavěšení balíčku na oděv. Obsah: Obvaz hotový s 2 polštářky, Obinadlo škrtící pryžové (60 x 1250 mm), Náplast s polštářkem</t>
  </si>
  <si>
    <t>1.19.1</t>
  </si>
  <si>
    <t>Mikina (muži)</t>
  </si>
  <si>
    <t>Předpokládaný počet</t>
  </si>
  <si>
    <t>Objednávkový kód</t>
  </si>
  <si>
    <t>Cena bez DPH za kus</t>
  </si>
  <si>
    <t>Cena bez DPH celkem</t>
  </si>
  <si>
    <t>Opasek</t>
  </si>
  <si>
    <t>Chránič sluchu mušlový</t>
  </si>
  <si>
    <t>Chránič sluchu zátkový</t>
  </si>
  <si>
    <t>Protipořezové holínky pro práci s motorovou pilou, ocelová špice, ocelová planžeta, zesílený nárt, svršek z přírodní a syntetické pryže, olejuvzdorná pryžová podešev. Normy: EN ISO 20345, EN 381 - třída odolnosti min. 2.</t>
  </si>
  <si>
    <t>Lesnický komplet skládající se z oranžové helmy s logem PM – nálepka dle zadání (nepoškozující přilbu), držáku štítu, drátěného štítu - prodloužený (210 x 390 mm) a sluchátek SNR: 26 dB. Seřiditelný štít, chrániče sluchu, síťové hledí, s ochrannou síťkou zaklapávající se o kšilt přilby,  6-bodová náhlavní vložka, seřiditelné chrániče sluchu s vyměnitelnou hygienickou vložkou,  seřiditelné  vertikálně  s možností volby síly přítlaku. Ochranná plachetka zátylku. Možnost výměny všech komponentů v případě poškození. Splňuje EN397, EN 352-3 a EN1731.</t>
  </si>
  <si>
    <t>Jednorázové zátkové chrániče sluchu z PU pěny (pár), útlum min. 26 dB, EN 352-2</t>
  </si>
  <si>
    <t>Chrániče sluchu mušlové pro připevnění na přilbu, útlum min. 26 dB, kompatibilita s ochrannou přilbou dřevorubeckou - kompletu (bod 4.2)</t>
  </si>
  <si>
    <t>Bezpečnostní obuv pro práci s motorovou pilou, kotníková, hladká kůže o tloušťce min. 2,2 mm, minimálně s 12 - ti bodovým kovovým uchycením šněrovadla, tužinka z lehkých slitin s ochranou před nárazem 200 J a stlačením 15 kN, odolná proti působení vody - membrána s paropropustnosti min 20 000 g/ m2.24hod, a voděodolností min. 20 000 mm,  absorpce energie v oblasti paty, odolná proti uklouznutí, obuv chrání před pořezáním motorovou pilou, podešev – pryž, EN ISO 20 345, EN 381 třída 2, dodatečná specifikace obuvi CI, WRU, HRO, FO, CR, SRC</t>
  </si>
  <si>
    <t>Pánská/unisex mikina na zip, pás a rukávy ukončeny pružnou manžetou, zesílené panely na loktech, náprsní kapsa na zip, boční kapsy na zip, reflexní doplňky, logo (přední kapsa) a logo na zádech 20 x 20 cm – sítotisk dle zadání, reflexní pásky přes paže - šířka 5 cm (možno sítotisk dle zadání), materiál min.55% bavlna, min. 45% polyester, gramáž  min 300 g/m2 , barva modro-černá, černá</t>
  </si>
  <si>
    <t>Kalhoty s protipořezovou vložkou, směsový materiál: bavlna/  polyamid (popř. polyester). Normy: EN 340, EN 381, typ ochrany A popř. B, třída I - 20 m/s., sportovní střih, tkanina – odolnost proti oděru, protržení, ušpinění, vodoodpudivost a prodyšnost, reflexní prvky, ochrana ledvin, spodní část kalhot s ochrannou tkaninou proti uchycení klíšťat.</t>
  </si>
  <si>
    <t>Kalhoty s protipořezovou vložkou, směsový materiál: bavlna/  polyamid (popř. polyester). Normy: EN 340, EN 381, typ ochrany A popř. B, třída I - 20 m/s., kalhoty s laclem s vnitřním stahováním v pase a bočním zipem pro zvýšení komfortu při oblékání, náprsní kapsa uzavíratelná na zip, sportovní střih, tkanina – odolnost proti oděru, protržení, ušpinění, vodoodpudivost a prodyšnost, reflexní prvky, ochrana ledvin, spodní část kalhot s ochrannou tkaninou proti uchycení klíšťat.</t>
  </si>
  <si>
    <t>Název a popis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</si>
</sst>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1" fillId="2" borderId="3" xfId="0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wrapText="1"/>
      <protection locked="0"/>
    </xf>
    <xf numFmtId="164" fontId="9" fillId="0" borderId="0" xfId="0" applyNumberFormat="1" applyFont="1" applyProtection="1">
      <protection locked="0"/>
    </xf>
    <xf numFmtId="0" fontId="10" fillId="0" borderId="1" xfId="0" applyFont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" fontId="12" fillId="0" borderId="1" xfId="0" applyNumberFormat="1" applyFont="1" applyBorder="1" applyProtection="1">
      <protection locked="0"/>
    </xf>
    <xf numFmtId="4" fontId="7" fillId="0" borderId="1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4" fillId="0" borderId="1" xfId="0" applyFont="1" applyBorder="1" applyAlignment="1" applyProtection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110" zoomScaleNormal="110" workbookViewId="0">
      <pane ySplit="1" topLeftCell="A5" activePane="bottomLeft" state="frozen"/>
      <selection pane="bottomLeft" activeCell="C10" sqref="C10"/>
    </sheetView>
  </sheetViews>
  <sheetFormatPr defaultRowHeight="15" x14ac:dyDescent="0.25"/>
  <cols>
    <col min="1" max="1" width="9.140625" style="4" customWidth="1"/>
    <col min="2" max="2" width="16.140625" style="1" customWidth="1"/>
    <col min="3" max="3" width="9.140625" style="26"/>
    <col min="4" max="4" width="44" style="1" customWidth="1"/>
    <col min="5" max="5" width="9.42578125" style="9" customWidth="1"/>
    <col min="6" max="6" width="20.5703125" style="9" customWidth="1"/>
    <col min="7" max="9" width="11.7109375" style="1" customWidth="1"/>
    <col min="10" max="16384" width="9.140625" style="1"/>
  </cols>
  <sheetData>
    <row r="1" spans="1:10" ht="45" x14ac:dyDescent="0.25">
      <c r="A1" s="5" t="s">
        <v>0</v>
      </c>
      <c r="B1" s="6" t="s">
        <v>1</v>
      </c>
      <c r="C1" s="6" t="s">
        <v>2</v>
      </c>
      <c r="D1" s="8" t="s">
        <v>3</v>
      </c>
      <c r="E1" s="13" t="s">
        <v>39</v>
      </c>
      <c r="F1" s="14" t="s">
        <v>54</v>
      </c>
      <c r="G1" s="14" t="s">
        <v>40</v>
      </c>
      <c r="H1" s="14" t="s">
        <v>41</v>
      </c>
      <c r="I1" s="14" t="s">
        <v>42</v>
      </c>
    </row>
    <row r="2" spans="1:10" ht="70.5" customHeight="1" x14ac:dyDescent="0.25">
      <c r="A2" s="19" t="s">
        <v>21</v>
      </c>
      <c r="B2" s="15" t="s">
        <v>20</v>
      </c>
      <c r="C2" s="22" t="s">
        <v>4</v>
      </c>
      <c r="D2" s="39" t="s">
        <v>52</v>
      </c>
      <c r="E2" s="22">
        <v>87</v>
      </c>
      <c r="F2" s="7"/>
      <c r="G2" s="30"/>
      <c r="H2" s="30"/>
      <c r="I2" s="36">
        <f>E2*H2</f>
        <v>0</v>
      </c>
      <c r="J2" s="37"/>
    </row>
    <row r="3" spans="1:10" s="2" customFormat="1" ht="102" x14ac:dyDescent="0.25">
      <c r="A3" s="19" t="s">
        <v>23</v>
      </c>
      <c r="B3" s="18" t="s">
        <v>22</v>
      </c>
      <c r="C3" s="22" t="s">
        <v>4</v>
      </c>
      <c r="D3" s="39" t="s">
        <v>53</v>
      </c>
      <c r="E3" s="22">
        <v>85</v>
      </c>
      <c r="F3" s="7"/>
      <c r="G3" s="31"/>
      <c r="H3" s="31"/>
      <c r="I3" s="36">
        <f t="shared" ref="I3:I15" si="0">E3*H3</f>
        <v>0</v>
      </c>
      <c r="J3" s="38"/>
    </row>
    <row r="4" spans="1:10" s="2" customFormat="1" ht="45" customHeight="1" x14ac:dyDescent="0.25">
      <c r="A4" s="19" t="s">
        <v>24</v>
      </c>
      <c r="B4" s="21" t="s">
        <v>25</v>
      </c>
      <c r="C4" s="24" t="s">
        <v>5</v>
      </c>
      <c r="D4" s="16" t="s">
        <v>26</v>
      </c>
      <c r="E4" s="22">
        <v>64</v>
      </c>
      <c r="F4" s="10"/>
      <c r="G4" s="31"/>
      <c r="H4" s="31"/>
      <c r="I4" s="36">
        <f t="shared" si="0"/>
        <v>0</v>
      </c>
      <c r="J4" s="38"/>
    </row>
    <row r="5" spans="1:10" s="2" customFormat="1" ht="45.75" x14ac:dyDescent="0.25">
      <c r="A5" s="19" t="s">
        <v>27</v>
      </c>
      <c r="B5" s="21" t="s">
        <v>43</v>
      </c>
      <c r="C5" s="24" t="s">
        <v>5</v>
      </c>
      <c r="D5" s="16" t="s">
        <v>28</v>
      </c>
      <c r="E5" s="22">
        <v>93</v>
      </c>
      <c r="F5" s="12"/>
      <c r="G5" s="31"/>
      <c r="H5" s="31"/>
      <c r="I5" s="36">
        <f t="shared" si="0"/>
        <v>0</v>
      </c>
      <c r="J5" s="38"/>
    </row>
    <row r="6" spans="1:10" s="2" customFormat="1" ht="81" customHeight="1" x14ac:dyDescent="0.25">
      <c r="A6" s="20" t="s">
        <v>37</v>
      </c>
      <c r="B6" s="17" t="s">
        <v>38</v>
      </c>
      <c r="C6" s="23" t="s">
        <v>4</v>
      </c>
      <c r="D6" s="28" t="s">
        <v>51</v>
      </c>
      <c r="E6" s="23">
        <v>325</v>
      </c>
      <c r="F6" s="11"/>
      <c r="G6" s="31"/>
      <c r="H6" s="31"/>
      <c r="I6" s="36">
        <f t="shared" si="0"/>
        <v>0</v>
      </c>
      <c r="J6" s="38"/>
    </row>
    <row r="7" spans="1:10" ht="114" thickBot="1" x14ac:dyDescent="0.3">
      <c r="A7" s="19" t="s">
        <v>10</v>
      </c>
      <c r="B7" s="15" t="s">
        <v>7</v>
      </c>
      <c r="C7" s="22" t="s">
        <v>8</v>
      </c>
      <c r="D7" s="39" t="s">
        <v>50</v>
      </c>
      <c r="E7" s="22">
        <v>138</v>
      </c>
      <c r="F7" s="7"/>
      <c r="G7" s="30"/>
      <c r="H7" s="30"/>
      <c r="I7" s="35">
        <f t="shared" si="0"/>
        <v>0</v>
      </c>
    </row>
    <row r="8" spans="1:10" ht="45" x14ac:dyDescent="0.25">
      <c r="A8" s="5" t="s">
        <v>0</v>
      </c>
      <c r="B8" s="6" t="s">
        <v>1</v>
      </c>
      <c r="C8" s="6" t="s">
        <v>2</v>
      </c>
      <c r="D8" s="8" t="s">
        <v>3</v>
      </c>
      <c r="E8" s="13" t="s">
        <v>39</v>
      </c>
      <c r="F8" s="14" t="s">
        <v>54</v>
      </c>
      <c r="G8" s="14" t="s">
        <v>40</v>
      </c>
      <c r="H8" s="14" t="s">
        <v>41</v>
      </c>
      <c r="I8" s="14" t="s">
        <v>42</v>
      </c>
    </row>
    <row r="9" spans="1:10" ht="45" x14ac:dyDescent="0.25">
      <c r="A9" s="19" t="s">
        <v>11</v>
      </c>
      <c r="B9" s="15" t="s">
        <v>9</v>
      </c>
      <c r="C9" s="22" t="s">
        <v>6</v>
      </c>
      <c r="D9" s="27" t="s">
        <v>46</v>
      </c>
      <c r="E9" s="22">
        <v>122</v>
      </c>
      <c r="F9" s="7"/>
      <c r="G9" s="30"/>
      <c r="H9" s="30"/>
      <c r="I9" s="35">
        <f t="shared" si="0"/>
        <v>0</v>
      </c>
    </row>
    <row r="10" spans="1:10" s="3" customFormat="1" ht="109.5" customHeight="1" x14ac:dyDescent="0.25">
      <c r="A10" s="19" t="s">
        <v>12</v>
      </c>
      <c r="B10" s="18" t="s">
        <v>13</v>
      </c>
      <c r="C10" s="24" t="s">
        <v>29</v>
      </c>
      <c r="D10" s="27" t="s">
        <v>47</v>
      </c>
      <c r="E10" s="22">
        <v>178</v>
      </c>
      <c r="F10" s="7"/>
      <c r="G10" s="32"/>
      <c r="H10" s="32"/>
      <c r="I10" s="35">
        <f t="shared" si="0"/>
        <v>0</v>
      </c>
    </row>
    <row r="11" spans="1:10" s="3" customFormat="1" ht="56.25" x14ac:dyDescent="0.25">
      <c r="A11" s="19" t="s">
        <v>32</v>
      </c>
      <c r="B11" s="18" t="s">
        <v>30</v>
      </c>
      <c r="C11" s="24" t="s">
        <v>29</v>
      </c>
      <c r="D11" s="18" t="s">
        <v>31</v>
      </c>
      <c r="E11" s="22">
        <v>166</v>
      </c>
      <c r="F11" s="12"/>
      <c r="G11" s="32"/>
      <c r="H11" s="32"/>
      <c r="I11" s="35">
        <f t="shared" si="0"/>
        <v>0</v>
      </c>
    </row>
    <row r="12" spans="1:10" ht="66" customHeight="1" x14ac:dyDescent="0.25">
      <c r="A12" s="19" t="s">
        <v>16</v>
      </c>
      <c r="B12" s="15" t="s">
        <v>14</v>
      </c>
      <c r="C12" s="25" t="s">
        <v>15</v>
      </c>
      <c r="D12" s="27" t="s">
        <v>33</v>
      </c>
      <c r="E12" s="22">
        <v>2254</v>
      </c>
      <c r="F12" s="7"/>
      <c r="G12" s="30"/>
      <c r="H12" s="30"/>
      <c r="I12" s="36">
        <f t="shared" si="0"/>
        <v>0</v>
      </c>
    </row>
    <row r="13" spans="1:10" ht="22.5" x14ac:dyDescent="0.25">
      <c r="A13" s="19" t="s">
        <v>34</v>
      </c>
      <c r="B13" s="15" t="s">
        <v>45</v>
      </c>
      <c r="C13" s="24" t="s">
        <v>29</v>
      </c>
      <c r="D13" s="27" t="s">
        <v>48</v>
      </c>
      <c r="E13" s="22">
        <v>524</v>
      </c>
      <c r="F13" s="7"/>
      <c r="G13" s="30"/>
      <c r="H13" s="30"/>
      <c r="I13" s="36">
        <f t="shared" si="0"/>
        <v>0</v>
      </c>
    </row>
    <row r="14" spans="1:10" ht="31.5" customHeight="1" x14ac:dyDescent="0.25">
      <c r="A14" s="19" t="s">
        <v>35</v>
      </c>
      <c r="B14" s="21" t="s">
        <v>44</v>
      </c>
      <c r="C14" s="24" t="s">
        <v>29</v>
      </c>
      <c r="D14" s="27" t="s">
        <v>49</v>
      </c>
      <c r="E14" s="22">
        <v>162</v>
      </c>
      <c r="F14" s="7"/>
      <c r="G14" s="30"/>
      <c r="H14" s="30"/>
      <c r="I14" s="36">
        <f t="shared" si="0"/>
        <v>0</v>
      </c>
    </row>
    <row r="15" spans="1:10" ht="64.5" customHeight="1" x14ac:dyDescent="0.25">
      <c r="A15" s="19" t="s">
        <v>19</v>
      </c>
      <c r="B15" s="15" t="s">
        <v>17</v>
      </c>
      <c r="C15" s="22" t="s">
        <v>18</v>
      </c>
      <c r="D15" s="27" t="s">
        <v>36</v>
      </c>
      <c r="E15" s="22">
        <v>224</v>
      </c>
      <c r="F15" s="7"/>
      <c r="G15" s="30"/>
      <c r="H15" s="30"/>
      <c r="I15" s="36">
        <f t="shared" si="0"/>
        <v>0</v>
      </c>
    </row>
    <row r="16" spans="1:10" x14ac:dyDescent="0.25">
      <c r="F16" s="33"/>
      <c r="G16" s="34"/>
      <c r="H16" s="34"/>
      <c r="I16" s="29">
        <f>SUM(I2:I15)</f>
        <v>0</v>
      </c>
    </row>
  </sheetData>
  <protectedRanges>
    <protectedRange password="EC54" sqref="F1:I1 F8:I8" name="Oblast1"/>
  </protectedRanges>
  <pageMargins left="0.59055118110236227" right="0.59055118110236227" top="0.86614173228346458" bottom="0.59055118110236227" header="0.59055118110236227" footer="0"/>
  <pageSetup paperSize="9" scale="93" fitToHeight="0" orientation="landscape" r:id="rId1"/>
  <headerFooter>
    <oddHeader>&amp;L&amp;"Arial,Tučné"&amp;12Příloha rámcové dohody č. 1 Specifikace zboží</oddHeader>
    <oddFooter>&amp;L&amp;"Arial,Kurzíva"&amp;10Osobní ochranné pracovní prostředky - část B: OOPP lesnické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Sadriev Artur</dc:creator>
  <cp:lastModifiedBy>Řídká Helena</cp:lastModifiedBy>
  <cp:lastPrinted>2023-05-09T06:17:11Z</cp:lastPrinted>
  <dcterms:created xsi:type="dcterms:W3CDTF">2020-04-29T11:05:33Z</dcterms:created>
  <dcterms:modified xsi:type="dcterms:W3CDTF">2023-05-09T06:17:15Z</dcterms:modified>
</cp:coreProperties>
</file>