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640" activeTab="0"/>
  </bookViews>
  <sheets>
    <sheet name="priloha" sheetId="1" r:id="rId1"/>
    <sheet name="List1" sheetId="2" r:id="rId2"/>
    <sheet name="List2" sheetId="3" r:id="rId3"/>
  </sheets>
  <definedNames/>
  <calcPr fullCalcOnLoad="1"/>
</workbook>
</file>

<file path=xl/sharedStrings.xml><?xml version="1.0" encoding="utf-8"?>
<sst xmlns="http://schemas.openxmlformats.org/spreadsheetml/2006/main" count="86" uniqueCount="71">
  <si>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</si>
  <si>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</si>
  <si>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</si>
  <si>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</si>
  <si>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</si>
  <si>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</si>
  <si>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</si>
  <si>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</si>
  <si>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</si>
  <si>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bod</t>
  </si>
  <si>
    <t>Doplnění stávajícího bodového pole včetně stabilizace</t>
  </si>
  <si>
    <t>Vytyčení hranic pozemků dle návrhu KPÚ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</si>
  <si>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</si>
  <si>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</si>
  <si>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</si>
  <si>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</si>
  <si>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</si>
  <si>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</si>
  <si>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Předložení kompletní dokumentace návrhu KPÚ</t>
  </si>
  <si>
    <t>Rekapitulace</t>
  </si>
  <si>
    <t>Celková cena bez DPH</t>
  </si>
  <si>
    <t>DPH</t>
  </si>
  <si>
    <t>Celková cena díla včetně DPH</t>
  </si>
  <si>
    <t>1)</t>
  </si>
  <si>
    <t>Termín ukončení - v rámci nabídky se zadává počet měsíců od uzavření smlouvy, při uzavření smlouvy je zadáváno konkrétní datum</t>
  </si>
  <si>
    <t>ks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</si>
  <si>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</si>
  <si>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</si>
  <si>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</si>
  <si>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</si>
  <si>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</si>
  <si>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</si>
  <si>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</si>
  <si>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</si>
  <si>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</si>
  <si>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</si>
  <si>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</si>
  <si>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</si>
  <si>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</si>
  <si>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</si>
  <si>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1.Přípravné práce celkem (1.1.-1.7.) bez DPH</t>
  </si>
  <si>
    <t>3.Vytyčení pozemků podle schváleného návrhu a mapové dílo celkem (3.1.-3.2.) bez DPH</t>
  </si>
  <si>
    <t>V …………………. dne ………………………...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</si>
  <si>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</si>
  <si>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</si>
  <si>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</si>
  <si>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</si>
  <si>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statutární orgán  zhotovitele</t>
  </si>
  <si>
    <t>Vyhodnocení podkladů a rozbor souč. stavu</t>
  </si>
  <si>
    <t>Mgr. Michal Gebhart</t>
  </si>
  <si>
    <t>ředitel Pozemkového úřadu Děčín</t>
  </si>
  <si>
    <t>Polohopisné zaměření zájmového území</t>
  </si>
  <si>
    <t>Geometrické a polohové určení vnějšího obvodu upravovaného území s šetřením hranic včetně katastrálních, obecních a jejich změn a potřebných GP a ZPMZ</t>
  </si>
  <si>
    <t>Zjišťování hranic pozemků neřešených dle §2 zák. - vytyčení pozemků</t>
  </si>
  <si>
    <t>Geometrické a polohové určení vnitřního obvodu upravovaného území s šetřením hranic, včetně potřebných GP a ZPMZ</t>
  </si>
  <si>
    <t>Dokumentace nároků vlastníků pro vypracování návrhu nového uspořádání a vypracování podkladů pro řešení nesouladů druhů pozemků</t>
  </si>
  <si>
    <t xml:space="preserve"> - stabilizace hranic pozemků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</si>
  <si>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</t>
    </r>
  </si>
  <si>
    <t>Termín ukončení     v měsících
od výzvy zadavatele</t>
  </si>
  <si>
    <t>Vypracování plánu společných zařízení (schváleného regionální dokumentační komisí a zastupitelstvem obce, vč.vyjádření orgánů a organizací v průběhu zpracování).                 Výškopisné zaměření zájmového území.      Potřebné podélné a příčné profily společných zařízení pro stanovení plochy záboru půdy, včetně geol. průzkumu a nezbytných výpočtů pro vodohospodářskou část plánu společných zařízení</t>
  </si>
  <si>
    <r>
      <t xml:space="preserve">Návrhové práce celkem </t>
    </r>
    <r>
      <rPr>
        <sz val="11"/>
        <rFont val="Times New Roman"/>
        <family val="1"/>
      </rPr>
      <t>(2.1.-2.3.)</t>
    </r>
    <r>
      <rPr>
        <b/>
        <sz val="11"/>
        <rFont val="Times New Roman"/>
        <family val="1"/>
      </rPr>
      <t xml:space="preserve"> bez DPH</t>
    </r>
  </si>
  <si>
    <t>2.Návrhové práce celkem (2.1.-2.3.) bez DPH</t>
  </si>
  <si>
    <t>Dohledání a ověření stávajícího bodového pole</t>
  </si>
  <si>
    <t>Ucelená část / dílčí fakturační celek</t>
  </si>
  <si>
    <t>Příloha č. 1 ke SOD č………-2012-130733 - KPÚ Bynovec</t>
  </si>
  <si>
    <t>X/2013</t>
  </si>
  <si>
    <t>II/2014</t>
  </si>
  <si>
    <t>IX/2014</t>
  </si>
  <si>
    <t>V/2015</t>
  </si>
  <si>
    <t>IV.2016</t>
  </si>
  <si>
    <t>XI.2016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</si>
</sst>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  <numFmt numFmtId="168" formatCode="[$€-2]\ #\ ##,000_);[Red]\([$€-2]\ #\ ##,000\)"/>
    <numFmt numFmtId="169" formatCode="[&lt;=9999999]###\ ##\ ##;##\ ##\ ##\ ##"/>
  </numFmts>
  <fonts count="56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Times New Roman"/>
      <family val="1"/>
    </font>
    <font>
      <sz val="12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 style="hair">
        <color indexed="22"/>
      </right>
      <top style="thin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>
        <color indexed="22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hair"/>
      <right style="hair"/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medium"/>
      <top>
        <color indexed="63"/>
      </top>
      <bottom>
        <color indexed="63"/>
      </bottom>
    </border>
    <border>
      <left style="medium"/>
      <right style="hair">
        <color indexed="22"/>
      </right>
      <top>
        <color indexed="63"/>
      </top>
      <bottom style="thin"/>
    </border>
    <border>
      <left style="hair">
        <color indexed="22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medium"/>
      <top style="hair"/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wrapText="1"/>
    </xf>
    <xf numFmtId="0" fontId="5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167" fontId="5" fillId="0" borderId="10" xfId="0" applyNumberFormat="1" applyFont="1" applyFill="1" applyBorder="1" applyAlignment="1">
      <alignment vertical="top"/>
    </xf>
    <xf numFmtId="167" fontId="5" fillId="0" borderId="12" xfId="0" applyNumberFormat="1" applyFont="1" applyFill="1" applyBorder="1" applyAlignment="1">
      <alignment horizontal="center" vertical="top"/>
    </xf>
    <xf numFmtId="0" fontId="14" fillId="0" borderId="10" xfId="0" applyFont="1" applyFill="1" applyBorder="1" applyAlignment="1">
      <alignment vertical="top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top"/>
    </xf>
    <xf numFmtId="49" fontId="5" fillId="0" borderId="16" xfId="0" applyNumberFormat="1" applyFont="1" applyFill="1" applyBorder="1" applyAlignment="1">
      <alignment horizontal="center" vertical="top"/>
    </xf>
    <xf numFmtId="49" fontId="8" fillId="0" borderId="17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top"/>
    </xf>
    <xf numFmtId="167" fontId="8" fillId="0" borderId="18" xfId="0" applyNumberFormat="1" applyFont="1" applyFill="1" applyBorder="1" applyAlignment="1">
      <alignment vertical="top"/>
    </xf>
    <xf numFmtId="49" fontId="8" fillId="0" borderId="19" xfId="0" applyNumberFormat="1" applyFont="1" applyFill="1" applyBorder="1" applyAlignment="1" applyProtection="1">
      <alignment horizontal="center" vertical="top"/>
      <protection locked="0"/>
    </xf>
    <xf numFmtId="49" fontId="8" fillId="0" borderId="20" xfId="0" applyNumberFormat="1" applyFont="1" applyFill="1" applyBorder="1" applyAlignment="1">
      <alignment horizontal="center" vertical="top"/>
    </xf>
    <xf numFmtId="0" fontId="8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top"/>
    </xf>
    <xf numFmtId="167" fontId="8" fillId="0" borderId="21" xfId="0" applyNumberFormat="1" applyFont="1" applyFill="1" applyBorder="1" applyAlignment="1">
      <alignment vertical="top"/>
    </xf>
    <xf numFmtId="49" fontId="8" fillId="0" borderId="22" xfId="0" applyNumberFormat="1" applyFont="1" applyFill="1" applyBorder="1" applyAlignment="1" applyProtection="1">
      <alignment horizontal="center" vertical="top"/>
      <protection locked="0"/>
    </xf>
    <xf numFmtId="167" fontId="8" fillId="0" borderId="23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49" fontId="8" fillId="0" borderId="24" xfId="0" applyNumberFormat="1" applyFont="1" applyFill="1" applyBorder="1" applyAlignment="1">
      <alignment horizontal="center" vertical="top"/>
    </xf>
    <xf numFmtId="49" fontId="8" fillId="0" borderId="25" xfId="0" applyNumberFormat="1" applyFont="1" applyFill="1" applyBorder="1" applyAlignment="1">
      <alignment horizontal="center" vertical="top"/>
    </xf>
    <xf numFmtId="49" fontId="1" fillId="33" borderId="26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top"/>
    </xf>
    <xf numFmtId="167" fontId="3" fillId="0" borderId="10" xfId="0" applyNumberFormat="1" applyFont="1" applyFill="1" applyBorder="1" applyAlignment="1">
      <alignment horizontal="right" vertical="top" wrapText="1"/>
    </xf>
    <xf numFmtId="49" fontId="8" fillId="0" borderId="28" xfId="0" applyNumberFormat="1" applyFont="1" applyFill="1" applyBorder="1" applyAlignment="1">
      <alignment horizontal="center" vertical="top"/>
    </xf>
    <xf numFmtId="0" fontId="8" fillId="0" borderId="21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top" wrapText="1"/>
    </xf>
    <xf numFmtId="167" fontId="8" fillId="0" borderId="18" xfId="0" applyNumberFormat="1" applyFont="1" applyFill="1" applyBorder="1" applyAlignment="1">
      <alignment horizontal="center" vertical="top"/>
    </xf>
    <xf numFmtId="167" fontId="8" fillId="0" borderId="18" xfId="0" applyNumberFormat="1" applyFont="1" applyFill="1" applyBorder="1" applyAlignment="1" applyProtection="1">
      <alignment vertical="top"/>
      <protection locked="0"/>
    </xf>
    <xf numFmtId="167" fontId="8" fillId="0" borderId="21" xfId="0" applyNumberFormat="1" applyFont="1" applyFill="1" applyBorder="1" applyAlignment="1" applyProtection="1">
      <alignment vertical="top"/>
      <protection locked="0"/>
    </xf>
    <xf numFmtId="167" fontId="8" fillId="0" borderId="23" xfId="0" applyNumberFormat="1" applyFont="1" applyFill="1" applyBorder="1" applyAlignment="1" applyProtection="1">
      <alignment vertical="top"/>
      <protection locked="0"/>
    </xf>
    <xf numFmtId="167" fontId="3" fillId="0" borderId="29" xfId="0" applyNumberFormat="1" applyFont="1" applyFill="1" applyBorder="1" applyAlignment="1">
      <alignment horizontal="center" vertical="top" wrapText="1"/>
    </xf>
    <xf numFmtId="49" fontId="8" fillId="0" borderId="30" xfId="0" applyNumberFormat="1" applyFont="1" applyFill="1" applyBorder="1" applyAlignment="1" applyProtection="1">
      <alignment vertical="center" wrapText="1"/>
      <protection locked="0"/>
    </xf>
    <xf numFmtId="49" fontId="8" fillId="0" borderId="31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8" fillId="0" borderId="32" xfId="0" applyFont="1" applyFill="1" applyBorder="1" applyAlignment="1">
      <alignment/>
    </xf>
    <xf numFmtId="0" fontId="5" fillId="0" borderId="33" xfId="0" applyFont="1" applyFill="1" applyBorder="1" applyAlignment="1">
      <alignment vertical="top"/>
    </xf>
    <xf numFmtId="167" fontId="8" fillId="0" borderId="21" xfId="0" applyNumberFormat="1" applyFont="1" applyFill="1" applyBorder="1" applyAlignment="1">
      <alignment horizontal="center" vertical="top"/>
    </xf>
    <xf numFmtId="49" fontId="8" fillId="33" borderId="34" xfId="0" applyNumberFormat="1" applyFont="1" applyFill="1" applyBorder="1" applyAlignment="1">
      <alignment horizontal="center" vertical="top"/>
    </xf>
    <xf numFmtId="167" fontId="5" fillId="33" borderId="35" xfId="0" applyNumberFormat="1" applyFont="1" applyFill="1" applyBorder="1" applyAlignment="1" applyProtection="1">
      <alignment vertical="top"/>
      <protection locked="0"/>
    </xf>
    <xf numFmtId="49" fontId="8" fillId="33" borderId="36" xfId="0" applyNumberFormat="1" applyFont="1" applyFill="1" applyBorder="1" applyAlignment="1">
      <alignment horizontal="center" vertical="top"/>
    </xf>
    <xf numFmtId="167" fontId="5" fillId="33" borderId="37" xfId="0" applyNumberFormat="1" applyFont="1" applyFill="1" applyBorder="1" applyAlignment="1" applyProtection="1">
      <alignment vertical="top"/>
      <protection locked="0"/>
    </xf>
    <xf numFmtId="49" fontId="8" fillId="0" borderId="22" xfId="0" applyNumberFormat="1" applyFont="1" applyFill="1" applyBorder="1" applyAlignment="1" applyProtection="1">
      <alignment horizontal="center" vertical="top" wrapText="1"/>
      <protection locked="0"/>
    </xf>
    <xf numFmtId="0" fontId="8" fillId="0" borderId="21" xfId="0" applyFont="1" applyFill="1" applyBorder="1" applyAlignment="1">
      <alignment horizontal="left" vertical="top" wrapText="1"/>
    </xf>
    <xf numFmtId="0" fontId="5" fillId="0" borderId="38" xfId="0" applyFont="1" applyFill="1" applyBorder="1" applyAlignment="1">
      <alignment horizontal="center" vertical="top" wrapText="1"/>
    </xf>
    <xf numFmtId="0" fontId="5" fillId="33" borderId="39" xfId="0" applyFont="1" applyFill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10" fillId="0" borderId="40" xfId="0" applyFont="1" applyBorder="1" applyAlignment="1">
      <alignment vertical="top"/>
    </xf>
    <xf numFmtId="0" fontId="5" fillId="0" borderId="11" xfId="0" applyFont="1" applyFill="1" applyBorder="1" applyAlignment="1">
      <alignment vertical="top" wrapText="1"/>
    </xf>
    <xf numFmtId="0" fontId="10" fillId="0" borderId="10" xfId="0" applyFont="1" applyBorder="1" applyAlignment="1">
      <alignment vertical="top"/>
    </xf>
    <xf numFmtId="49" fontId="8" fillId="0" borderId="20" xfId="0" applyNumberFormat="1" applyFont="1" applyFill="1" applyBorder="1" applyAlignment="1">
      <alignment horizontal="center" vertical="top"/>
    </xf>
    <xf numFmtId="49" fontId="8" fillId="0" borderId="22" xfId="0" applyNumberFormat="1" applyFont="1" applyFill="1" applyBorder="1" applyAlignment="1" applyProtection="1">
      <alignment horizontal="center" vertical="top"/>
      <protection locked="0"/>
    </xf>
    <xf numFmtId="49" fontId="8" fillId="0" borderId="24" xfId="0" applyNumberFormat="1" applyFont="1" applyFill="1" applyBorder="1" applyAlignment="1">
      <alignment horizontal="center" vertical="top"/>
    </xf>
    <xf numFmtId="49" fontId="8" fillId="0" borderId="41" xfId="0" applyNumberFormat="1" applyFont="1" applyFill="1" applyBorder="1" applyAlignment="1">
      <alignment horizontal="center" vertical="top"/>
    </xf>
    <xf numFmtId="49" fontId="8" fillId="0" borderId="25" xfId="0" applyNumberFormat="1" applyFont="1" applyFill="1" applyBorder="1" applyAlignment="1">
      <alignment horizontal="center" vertical="top"/>
    </xf>
    <xf numFmtId="49" fontId="8" fillId="0" borderId="42" xfId="0" applyNumberFormat="1" applyFont="1" applyFill="1" applyBorder="1" applyAlignment="1" applyProtection="1">
      <alignment horizontal="center" vertical="top"/>
      <protection locked="0"/>
    </xf>
    <xf numFmtId="49" fontId="8" fillId="0" borderId="43" xfId="0" applyNumberFormat="1" applyFont="1" applyFill="1" applyBorder="1" applyAlignment="1" applyProtection="1">
      <alignment horizontal="center" vertical="top"/>
      <protection locked="0"/>
    </xf>
    <xf numFmtId="49" fontId="8" fillId="0" borderId="31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5" fillId="33" borderId="44" xfId="0" applyFont="1" applyFill="1" applyBorder="1" applyAlignment="1">
      <alignment vertical="top" wrapText="1"/>
    </xf>
    <xf numFmtId="0" fontId="9" fillId="0" borderId="45" xfId="0" applyFont="1" applyBorder="1" applyAlignment="1">
      <alignment vertical="top"/>
    </xf>
    <xf numFmtId="0" fontId="9" fillId="0" borderId="46" xfId="0" applyFont="1" applyBorder="1" applyAlignment="1">
      <alignment vertical="top"/>
    </xf>
    <xf numFmtId="0" fontId="16" fillId="0" borderId="47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vertical="top"/>
    </xf>
    <xf numFmtId="49" fontId="35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55" fillId="0" borderId="48" xfId="0" applyFont="1" applyFill="1" applyBorder="1" applyAlignment="1">
      <alignment vertical="top" wrapText="1"/>
    </xf>
    <xf numFmtId="6" fontId="12" fillId="0" borderId="49" xfId="0" applyNumberFormat="1" applyFont="1" applyFill="1" applyBorder="1" applyAlignment="1">
      <alignment/>
    </xf>
    <xf numFmtId="6" fontId="12" fillId="0" borderId="50" xfId="0" applyNumberFormat="1" applyFont="1" applyFill="1" applyBorder="1" applyAlignment="1">
      <alignment/>
    </xf>
    <xf numFmtId="0" fontId="12" fillId="0" borderId="51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6" fontId="11" fillId="0" borderId="54" xfId="0" applyNumberFormat="1" applyFont="1" applyFill="1" applyBorder="1" applyAlignment="1">
      <alignment/>
    </xf>
    <xf numFmtId="6" fontId="11" fillId="0" borderId="55" xfId="0" applyNumberFormat="1" applyFont="1" applyFill="1" applyBorder="1" applyAlignment="1">
      <alignment/>
    </xf>
    <xf numFmtId="0" fontId="11" fillId="0" borderId="56" xfId="0" applyFont="1" applyFill="1" applyBorder="1" applyAlignment="1">
      <alignment vertical="center" wrapText="1"/>
    </xf>
    <xf numFmtId="0" fontId="11" fillId="0" borderId="57" xfId="0" applyFont="1" applyFill="1" applyBorder="1" applyAlignment="1">
      <alignment vertical="center" wrapText="1"/>
    </xf>
    <xf numFmtId="0" fontId="11" fillId="0" borderId="58" xfId="0" applyFont="1" applyFill="1" applyBorder="1" applyAlignment="1">
      <alignment vertical="center" wrapText="1"/>
    </xf>
    <xf numFmtId="6" fontId="12" fillId="0" borderId="54" xfId="0" applyNumberFormat="1" applyFont="1" applyFill="1" applyBorder="1" applyAlignment="1">
      <alignment/>
    </xf>
    <xf numFmtId="6" fontId="12" fillId="0" borderId="55" xfId="0" applyNumberFormat="1" applyFont="1" applyFill="1" applyBorder="1" applyAlignment="1">
      <alignment/>
    </xf>
    <xf numFmtId="0" fontId="12" fillId="0" borderId="56" xfId="0" applyFont="1" applyFill="1" applyBorder="1" applyAlignment="1">
      <alignment vertical="center" wrapText="1"/>
    </xf>
    <xf numFmtId="0" fontId="12" fillId="0" borderId="57" xfId="0" applyFont="1" applyFill="1" applyBorder="1" applyAlignment="1">
      <alignment vertical="center" wrapText="1"/>
    </xf>
    <xf numFmtId="0" fontId="12" fillId="0" borderId="58" xfId="0" applyFont="1" applyFill="1" applyBorder="1" applyAlignment="1">
      <alignment vertical="center" wrapText="1"/>
    </xf>
    <xf numFmtId="0" fontId="11" fillId="0" borderId="59" xfId="0" applyFont="1" applyFill="1" applyBorder="1" applyAlignment="1">
      <alignment vertical="center" wrapText="1"/>
    </xf>
    <xf numFmtId="0" fontId="11" fillId="0" borderId="60" xfId="0" applyFont="1" applyFill="1" applyBorder="1" applyAlignment="1">
      <alignment vertical="center" wrapText="1"/>
    </xf>
    <xf numFmtId="0" fontId="11" fillId="0" borderId="61" xfId="0" applyFont="1" applyFill="1" applyBorder="1" applyAlignment="1">
      <alignment vertical="center" wrapText="1"/>
    </xf>
    <xf numFmtId="6" fontId="11" fillId="0" borderId="62" xfId="0" applyNumberFormat="1" applyFont="1" applyFill="1" applyBorder="1" applyAlignment="1">
      <alignment/>
    </xf>
    <xf numFmtId="6" fontId="11" fillId="0" borderId="63" xfId="0" applyNumberFormat="1" applyFont="1" applyFill="1" applyBorder="1" applyAlignment="1">
      <alignment/>
    </xf>
    <xf numFmtId="0" fontId="11" fillId="0" borderId="64" xfId="0" applyFont="1" applyFill="1" applyBorder="1" applyAlignment="1">
      <alignment vertical="center" wrapText="1"/>
    </xf>
    <xf numFmtId="0" fontId="11" fillId="0" borderId="65" xfId="0" applyFont="1" applyFill="1" applyBorder="1" applyAlignment="1">
      <alignment vertical="center" wrapText="1"/>
    </xf>
    <xf numFmtId="0" fontId="11" fillId="0" borderId="66" xfId="0" applyFont="1" applyFill="1" applyBorder="1" applyAlignment="1">
      <alignment vertical="center" wrapText="1"/>
    </xf>
    <xf numFmtId="6" fontId="11" fillId="0" borderId="67" xfId="0" applyNumberFormat="1" applyFont="1" applyFill="1" applyBorder="1" applyAlignment="1">
      <alignment/>
    </xf>
    <xf numFmtId="6" fontId="11" fillId="0" borderId="68" xfId="0" applyNumberFormat="1" applyFont="1" applyFill="1" applyBorder="1" applyAlignment="1">
      <alignment/>
    </xf>
    <xf numFmtId="0" fontId="11" fillId="0" borderId="69" xfId="0" applyFont="1" applyFill="1" applyBorder="1" applyAlignment="1">
      <alignment vertical="center" wrapText="1"/>
    </xf>
    <xf numFmtId="0" fontId="11" fillId="0" borderId="70" xfId="0" applyFont="1" applyFill="1" applyBorder="1" applyAlignment="1">
      <alignment vertical="center" wrapText="1"/>
    </xf>
    <xf numFmtId="0" fontId="11" fillId="0" borderId="71" xfId="0" applyFont="1" applyFill="1" applyBorder="1" applyAlignment="1">
      <alignment vertical="center" wrapText="1"/>
    </xf>
    <xf numFmtId="0" fontId="5" fillId="0" borderId="72" xfId="0" applyFont="1" applyFill="1" applyBorder="1" applyAlignment="1">
      <alignment horizontal="center" vertical="top" wrapText="1"/>
    </xf>
    <xf numFmtId="0" fontId="5" fillId="0" borderId="73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49" fontId="37" fillId="0" borderId="0" xfId="0" applyNumberFormat="1" applyFont="1" applyBorder="1" applyAlignment="1">
      <alignment vertical="top" wrapText="1"/>
    </xf>
    <xf numFmtId="49" fontId="36" fillId="0" borderId="0" xfId="0" applyNumberFormat="1" applyFont="1" applyBorder="1" applyAlignment="1">
      <alignment vertical="top" wrapText="1"/>
    </xf>
    <xf numFmtId="0" fontId="3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36" fillId="0" borderId="0" xfId="0" applyNumberFormat="1" applyFont="1" applyBorder="1" applyAlignment="1">
      <alignment wrapText="1"/>
    </xf>
    <xf numFmtId="3" fontId="35" fillId="0" borderId="0" xfId="0" applyNumberFormat="1" applyFont="1" applyBorder="1" applyAlignment="1">
      <alignment horizontal="center" vertical="center"/>
    </xf>
    <xf numFmtId="3" fontId="35" fillId="0" borderId="0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4.7109375" style="0" customWidth="1"/>
    <col min="2" max="2" width="40.7109375" style="0" customWidth="1"/>
    <col min="3" max="3" width="7.28125" style="0" customWidth="1"/>
    <col min="4" max="4" width="8.28125" style="0" customWidth="1"/>
    <col min="5" max="5" width="11.28125" style="0" customWidth="1"/>
    <col min="6" max="6" width="10.00390625" style="0" customWidth="1"/>
    <col min="7" max="7" width="12.57421875" style="0" bestFit="1" customWidth="1"/>
    <col min="9" max="9" width="37.28125" style="0" customWidth="1"/>
  </cols>
  <sheetData>
    <row r="1" spans="1:8" ht="49.5" customHeight="1" thickBot="1">
      <c r="A1" s="81" t="s">
        <v>64</v>
      </c>
      <c r="B1" s="81"/>
      <c r="C1" s="81"/>
      <c r="D1" s="81"/>
      <c r="E1" s="81"/>
      <c r="F1" s="81"/>
      <c r="G1" s="81"/>
      <c r="H1" s="52"/>
    </row>
    <row r="2" spans="1:11" ht="51">
      <c r="A2" s="36"/>
      <c r="B2" s="12" t="s">
        <v>63</v>
      </c>
      <c r="C2" s="13" t="s">
        <v>0</v>
      </c>
      <c r="D2" s="14" t="s">
        <v>13</v>
      </c>
      <c r="E2" s="14" t="s">
        <v>12</v>
      </c>
      <c r="F2" s="14" t="s">
        <v>14</v>
      </c>
      <c r="G2" s="15" t="s">
        <v>57</v>
      </c>
      <c r="H2" s="52"/>
      <c r="I2" s="52"/>
      <c r="J2" s="52"/>
      <c r="K2" s="52"/>
    </row>
    <row r="3" spans="1:11" ht="18.75" customHeight="1">
      <c r="A3" s="17" t="s">
        <v>2</v>
      </c>
      <c r="B3" s="6" t="s">
        <v>17</v>
      </c>
      <c r="C3" s="2"/>
      <c r="D3" s="54"/>
      <c r="E3" s="54"/>
      <c r="F3" s="54"/>
      <c r="G3" s="8"/>
      <c r="H3" s="52"/>
      <c r="I3" s="52"/>
      <c r="J3" s="52"/>
      <c r="K3" s="52"/>
    </row>
    <row r="4" spans="1:11" ht="18.75" customHeight="1">
      <c r="A4" s="18" t="s">
        <v>26</v>
      </c>
      <c r="B4" s="41" t="s">
        <v>48</v>
      </c>
      <c r="C4" s="20" t="s">
        <v>1</v>
      </c>
      <c r="D4" s="45">
        <v>615</v>
      </c>
      <c r="E4" s="46"/>
      <c r="F4" s="21"/>
      <c r="G4" s="22"/>
      <c r="H4" s="52"/>
      <c r="I4" s="116"/>
      <c r="J4" s="83"/>
      <c r="K4" s="84"/>
    </row>
    <row r="5" spans="1:11" ht="15.75">
      <c r="A5" s="68" t="s">
        <v>27</v>
      </c>
      <c r="B5" s="61" t="s">
        <v>62</v>
      </c>
      <c r="C5" s="25" t="s">
        <v>9</v>
      </c>
      <c r="D5" s="55">
        <v>0</v>
      </c>
      <c r="E5" s="47"/>
      <c r="F5" s="26"/>
      <c r="G5" s="69" t="s">
        <v>65</v>
      </c>
      <c r="H5" s="52"/>
      <c r="I5" s="117"/>
      <c r="J5" s="83"/>
      <c r="K5" s="84"/>
    </row>
    <row r="6" spans="1:11" ht="30.75" customHeight="1">
      <c r="A6" s="68"/>
      <c r="B6" s="40" t="s">
        <v>10</v>
      </c>
      <c r="C6" s="25" t="s">
        <v>9</v>
      </c>
      <c r="D6" s="55">
        <v>3</v>
      </c>
      <c r="E6" s="47"/>
      <c r="F6" s="26"/>
      <c r="G6" s="69"/>
      <c r="H6" s="52"/>
      <c r="I6" s="117"/>
      <c r="J6" s="83"/>
      <c r="K6" s="84"/>
    </row>
    <row r="7" spans="1:11" ht="15.75">
      <c r="A7" s="34" t="s">
        <v>28</v>
      </c>
      <c r="B7" s="40" t="s">
        <v>51</v>
      </c>
      <c r="C7" s="25" t="s">
        <v>1</v>
      </c>
      <c r="D7" s="55">
        <v>615</v>
      </c>
      <c r="E7" s="47"/>
      <c r="F7" s="26"/>
      <c r="G7" s="27" t="s">
        <v>66</v>
      </c>
      <c r="H7" s="52"/>
      <c r="I7" s="117"/>
      <c r="J7" s="83"/>
      <c r="K7" s="84"/>
    </row>
    <row r="8" spans="1:11" ht="60">
      <c r="A8" s="70" t="s">
        <v>29</v>
      </c>
      <c r="B8" s="40" t="s">
        <v>52</v>
      </c>
      <c r="C8" s="25" t="s">
        <v>6</v>
      </c>
      <c r="D8" s="55">
        <v>80</v>
      </c>
      <c r="E8" s="47"/>
      <c r="F8" s="26"/>
      <c r="G8" s="73"/>
      <c r="H8" s="52"/>
      <c r="I8" s="117"/>
      <c r="J8" s="83"/>
      <c r="K8" s="84"/>
    </row>
    <row r="9" spans="1:11" ht="20.25" customHeight="1">
      <c r="A9" s="71"/>
      <c r="B9" s="40" t="s">
        <v>8</v>
      </c>
      <c r="C9" s="25" t="s">
        <v>9</v>
      </c>
      <c r="D9" s="55">
        <v>50</v>
      </c>
      <c r="E9" s="47"/>
      <c r="F9" s="26"/>
      <c r="G9" s="74"/>
      <c r="H9" s="52"/>
      <c r="I9" s="117"/>
      <c r="J9" s="83"/>
      <c r="K9" s="84"/>
    </row>
    <row r="10" spans="1:11" ht="45">
      <c r="A10" s="70" t="s">
        <v>30</v>
      </c>
      <c r="B10" s="40" t="s">
        <v>54</v>
      </c>
      <c r="C10" s="25" t="s">
        <v>6</v>
      </c>
      <c r="D10" s="55">
        <v>45</v>
      </c>
      <c r="E10" s="47"/>
      <c r="F10" s="26"/>
      <c r="G10" s="73"/>
      <c r="H10" s="52"/>
      <c r="I10" s="117"/>
      <c r="J10" s="83"/>
      <c r="K10" s="84"/>
    </row>
    <row r="11" spans="1:11" ht="21" customHeight="1">
      <c r="A11" s="72"/>
      <c r="B11" s="40" t="s">
        <v>8</v>
      </c>
      <c r="C11" s="25" t="s">
        <v>9</v>
      </c>
      <c r="D11" s="55">
        <v>50</v>
      </c>
      <c r="E11" s="47"/>
      <c r="F11" s="26"/>
      <c r="G11" s="75"/>
      <c r="H11" s="52"/>
      <c r="I11" s="117"/>
      <c r="J11" s="83"/>
      <c r="K11" s="84"/>
    </row>
    <row r="12" spans="1:11" ht="33.75" customHeight="1">
      <c r="A12" s="68" t="s">
        <v>31</v>
      </c>
      <c r="B12" s="40" t="s">
        <v>53</v>
      </c>
      <c r="C12" s="37" t="s">
        <v>6</v>
      </c>
      <c r="D12" s="55">
        <v>20</v>
      </c>
      <c r="E12" s="47"/>
      <c r="F12" s="26"/>
      <c r="G12" s="73" t="s">
        <v>67</v>
      </c>
      <c r="H12" s="52"/>
      <c r="I12" s="117"/>
      <c r="J12" s="83"/>
      <c r="K12" s="84"/>
    </row>
    <row r="13" spans="1:11" ht="14.25" customHeight="1">
      <c r="A13" s="68"/>
      <c r="B13" s="40" t="s">
        <v>8</v>
      </c>
      <c r="C13" s="25" t="s">
        <v>9</v>
      </c>
      <c r="D13" s="55">
        <v>60</v>
      </c>
      <c r="E13" s="47"/>
      <c r="F13" s="26"/>
      <c r="G13" s="74"/>
      <c r="H13" s="52"/>
      <c r="I13" s="117"/>
      <c r="J13" s="83"/>
      <c r="K13" s="84"/>
    </row>
    <row r="14" spans="1:11" ht="60">
      <c r="A14" s="23" t="s">
        <v>32</v>
      </c>
      <c r="B14" s="24" t="s">
        <v>55</v>
      </c>
      <c r="C14" s="25" t="s">
        <v>1</v>
      </c>
      <c r="D14" s="55">
        <v>615</v>
      </c>
      <c r="E14" s="47"/>
      <c r="F14" s="26"/>
      <c r="G14" s="27" t="s">
        <v>68</v>
      </c>
      <c r="H14" s="52"/>
      <c r="I14" s="117"/>
      <c r="J14" s="83"/>
      <c r="K14" s="84"/>
    </row>
    <row r="15" spans="1:11" ht="21" customHeight="1">
      <c r="A15" s="56"/>
      <c r="B15" s="63" t="s">
        <v>36</v>
      </c>
      <c r="C15" s="64"/>
      <c r="D15" s="64"/>
      <c r="E15" s="64"/>
      <c r="F15" s="65"/>
      <c r="G15" s="57">
        <f>SUBTOTAL(9,F4:F14)</f>
        <v>0</v>
      </c>
      <c r="H15" s="52"/>
      <c r="I15" s="118"/>
      <c r="J15" s="83"/>
      <c r="K15" s="84"/>
    </row>
    <row r="16" spans="1:11" ht="14.25">
      <c r="A16" s="17" t="s">
        <v>3</v>
      </c>
      <c r="B16" s="6" t="s">
        <v>16</v>
      </c>
      <c r="C16" s="11"/>
      <c r="D16" s="7"/>
      <c r="E16" s="9"/>
      <c r="F16" s="9"/>
      <c r="G16" s="10"/>
      <c r="H16" s="52"/>
      <c r="I16" s="52"/>
      <c r="J16" s="52"/>
      <c r="K16" s="52"/>
    </row>
    <row r="17" spans="1:12" ht="150">
      <c r="A17" s="18" t="s">
        <v>33</v>
      </c>
      <c r="B17" s="19" t="s">
        <v>59</v>
      </c>
      <c r="C17" s="44" t="s">
        <v>1</v>
      </c>
      <c r="D17" s="55">
        <v>615</v>
      </c>
      <c r="E17" s="46"/>
      <c r="F17" s="21"/>
      <c r="G17" s="22" t="s">
        <v>69</v>
      </c>
      <c r="H17" s="52"/>
      <c r="I17" s="118"/>
      <c r="J17" s="83"/>
      <c r="K17" s="119"/>
      <c r="L17" s="122"/>
    </row>
    <row r="18" spans="1:12" ht="30" customHeight="1">
      <c r="A18" s="23" t="s">
        <v>34</v>
      </c>
      <c r="B18" s="42" t="s">
        <v>5</v>
      </c>
      <c r="C18" s="25" t="s">
        <v>1</v>
      </c>
      <c r="D18" s="55">
        <v>615</v>
      </c>
      <c r="E18" s="47"/>
      <c r="F18" s="26"/>
      <c r="G18" s="27"/>
      <c r="H18" s="52"/>
      <c r="I18" s="118"/>
      <c r="J18" s="83"/>
      <c r="K18" s="120"/>
      <c r="L18" s="120"/>
    </row>
    <row r="19" spans="1:12" ht="30">
      <c r="A19" s="23" t="s">
        <v>35</v>
      </c>
      <c r="B19" s="42" t="s">
        <v>18</v>
      </c>
      <c r="C19" s="25" t="s">
        <v>25</v>
      </c>
      <c r="D19" s="55">
        <v>4</v>
      </c>
      <c r="E19" s="47"/>
      <c r="F19" s="26"/>
      <c r="G19" s="27" t="s">
        <v>70</v>
      </c>
      <c r="H19" s="52"/>
      <c r="I19" s="118"/>
      <c r="J19" s="83"/>
      <c r="K19" s="84"/>
      <c r="L19" s="123"/>
    </row>
    <row r="20" spans="1:12" ht="15.75">
      <c r="A20" s="56"/>
      <c r="B20" s="63" t="s">
        <v>60</v>
      </c>
      <c r="C20" s="64"/>
      <c r="D20" s="64"/>
      <c r="E20" s="64"/>
      <c r="F20" s="65"/>
      <c r="G20" s="57">
        <f>SUBTOTAL(9,F17:F19)</f>
        <v>0</v>
      </c>
      <c r="H20" s="52"/>
      <c r="I20" s="121"/>
      <c r="J20" s="83"/>
      <c r="K20" s="84"/>
      <c r="L20" s="123"/>
    </row>
    <row r="21" spans="1:11" ht="48">
      <c r="A21" s="17" t="s">
        <v>4</v>
      </c>
      <c r="B21" s="66" t="s">
        <v>15</v>
      </c>
      <c r="C21" s="67"/>
      <c r="D21" s="67"/>
      <c r="E21" s="67"/>
      <c r="F21" s="38"/>
      <c r="G21" s="49" t="s">
        <v>58</v>
      </c>
      <c r="H21" s="52"/>
      <c r="I21" s="52"/>
      <c r="J21" s="52"/>
      <c r="K21" s="52"/>
    </row>
    <row r="22" spans="1:8" ht="15">
      <c r="A22" s="39" t="s">
        <v>37</v>
      </c>
      <c r="B22" s="19" t="s">
        <v>11</v>
      </c>
      <c r="C22" s="20" t="s">
        <v>6</v>
      </c>
      <c r="D22" s="55">
        <v>500</v>
      </c>
      <c r="E22" s="48"/>
      <c r="F22" s="28"/>
      <c r="G22" s="50"/>
      <c r="H22" s="52"/>
    </row>
    <row r="23" spans="1:8" ht="15">
      <c r="A23" s="35"/>
      <c r="B23" s="24" t="s">
        <v>56</v>
      </c>
      <c r="C23" s="25" t="s">
        <v>9</v>
      </c>
      <c r="D23" s="55">
        <v>700</v>
      </c>
      <c r="E23" s="48"/>
      <c r="F23" s="28"/>
      <c r="G23" s="51"/>
      <c r="H23" s="52"/>
    </row>
    <row r="24" spans="1:8" ht="30">
      <c r="A24" s="23" t="s">
        <v>38</v>
      </c>
      <c r="B24" s="24" t="s">
        <v>7</v>
      </c>
      <c r="C24" s="25" t="s">
        <v>1</v>
      </c>
      <c r="D24" s="55">
        <v>615</v>
      </c>
      <c r="E24" s="47"/>
      <c r="F24" s="26"/>
      <c r="G24" s="60"/>
      <c r="H24" s="52"/>
    </row>
    <row r="25" spans="1:8" ht="15">
      <c r="A25" s="58"/>
      <c r="B25" s="78" t="s">
        <v>39</v>
      </c>
      <c r="C25" s="79"/>
      <c r="D25" s="79"/>
      <c r="E25" s="79"/>
      <c r="F25" s="80"/>
      <c r="G25" s="59">
        <f>SUBTOTAL(9,F22:F24)</f>
        <v>0</v>
      </c>
      <c r="H25" s="52"/>
    </row>
    <row r="26" spans="1:8" ht="15.75" thickBot="1">
      <c r="A26" s="16"/>
      <c r="B26" s="5"/>
      <c r="C26" s="1"/>
      <c r="D26" s="3"/>
      <c r="E26" s="3"/>
      <c r="F26" s="3"/>
      <c r="G26" s="53"/>
      <c r="H26" s="52"/>
    </row>
    <row r="27" spans="1:8" ht="14.25" customHeight="1">
      <c r="A27" s="62" t="s">
        <v>19</v>
      </c>
      <c r="B27" s="114"/>
      <c r="C27" s="114"/>
      <c r="D27" s="114"/>
      <c r="E27" s="114"/>
      <c r="F27" s="114"/>
      <c r="G27" s="115"/>
      <c r="H27" s="52"/>
    </row>
    <row r="28" spans="1:8" ht="15.75" customHeight="1">
      <c r="A28" s="111" t="s">
        <v>40</v>
      </c>
      <c r="B28" s="112"/>
      <c r="C28" s="112"/>
      <c r="D28" s="112"/>
      <c r="E28" s="113"/>
      <c r="F28" s="109">
        <f>G15</f>
        <v>0</v>
      </c>
      <c r="G28" s="110"/>
      <c r="H28" s="52"/>
    </row>
    <row r="29" spans="1:8" ht="15.75" customHeight="1">
      <c r="A29" s="106" t="s">
        <v>61</v>
      </c>
      <c r="B29" s="107"/>
      <c r="C29" s="107"/>
      <c r="D29" s="107"/>
      <c r="E29" s="108"/>
      <c r="F29" s="104">
        <f>G20</f>
        <v>0</v>
      </c>
      <c r="G29" s="105"/>
      <c r="H29" s="52"/>
    </row>
    <row r="30" spans="1:8" ht="15.75" customHeight="1">
      <c r="A30" s="101" t="s">
        <v>41</v>
      </c>
      <c r="B30" s="102"/>
      <c r="C30" s="102"/>
      <c r="D30" s="102"/>
      <c r="E30" s="103"/>
      <c r="F30" s="91">
        <f>G25</f>
        <v>0</v>
      </c>
      <c r="G30" s="92"/>
      <c r="H30" s="52"/>
    </row>
    <row r="31" spans="1:8" ht="15.75" customHeight="1">
      <c r="A31" s="98" t="s">
        <v>20</v>
      </c>
      <c r="B31" s="99"/>
      <c r="C31" s="99"/>
      <c r="D31" s="99"/>
      <c r="E31" s="100"/>
      <c r="F31" s="96">
        <f>SUM(F28:G30)</f>
        <v>0</v>
      </c>
      <c r="G31" s="97"/>
      <c r="H31" s="52"/>
    </row>
    <row r="32" spans="1:8" ht="15.75" customHeight="1">
      <c r="A32" s="93" t="s">
        <v>21</v>
      </c>
      <c r="B32" s="94"/>
      <c r="C32" s="94"/>
      <c r="D32" s="94"/>
      <c r="E32" s="95"/>
      <c r="F32" s="91">
        <f>F31*20%</f>
        <v>0</v>
      </c>
      <c r="G32" s="92"/>
      <c r="H32" s="52"/>
    </row>
    <row r="33" spans="1:8" ht="16.5" customHeight="1" thickBot="1">
      <c r="A33" s="88" t="s">
        <v>22</v>
      </c>
      <c r="B33" s="89"/>
      <c r="C33" s="89"/>
      <c r="D33" s="89"/>
      <c r="E33" s="90"/>
      <c r="F33" s="86">
        <f>F31*1.2</f>
        <v>0</v>
      </c>
      <c r="G33" s="87"/>
      <c r="H33" s="52"/>
    </row>
    <row r="34" spans="1:8" ht="26.25" customHeight="1">
      <c r="A34" s="30" t="s">
        <v>23</v>
      </c>
      <c r="B34" s="85" t="s">
        <v>24</v>
      </c>
      <c r="C34" s="85"/>
      <c r="D34" s="85"/>
      <c r="E34" s="85"/>
      <c r="F34" s="85"/>
      <c r="G34" s="85"/>
      <c r="H34" s="52"/>
    </row>
    <row r="35" spans="1:8" ht="26.25" customHeight="1">
      <c r="A35" s="30"/>
      <c r="B35" s="43"/>
      <c r="C35" s="43"/>
      <c r="D35" s="43"/>
      <c r="E35" s="43"/>
      <c r="F35" s="43"/>
      <c r="G35" s="43"/>
      <c r="H35" s="52"/>
    </row>
    <row r="36" spans="1:8" ht="15">
      <c r="A36" s="76" t="s">
        <v>42</v>
      </c>
      <c r="B36" s="76"/>
      <c r="C36" s="76"/>
      <c r="D36" s="76"/>
      <c r="E36" s="76"/>
      <c r="F36" s="76"/>
      <c r="G36" s="76"/>
      <c r="H36" s="52"/>
    </row>
    <row r="37" spans="1:8" ht="15">
      <c r="A37" s="4"/>
      <c r="B37" s="33"/>
      <c r="C37" s="29"/>
      <c r="D37" s="3"/>
      <c r="E37" s="3"/>
      <c r="F37" s="3"/>
      <c r="G37" s="3"/>
      <c r="H37" s="52"/>
    </row>
    <row r="38" spans="1:8" ht="15.75">
      <c r="A38" s="76" t="s">
        <v>43</v>
      </c>
      <c r="B38" s="76"/>
      <c r="C38" s="77" t="s">
        <v>44</v>
      </c>
      <c r="D38" s="77"/>
      <c r="E38" s="77"/>
      <c r="F38" s="77"/>
      <c r="G38" s="77"/>
      <c r="H38" s="52"/>
    </row>
    <row r="39" spans="1:8" ht="15">
      <c r="A39" s="4"/>
      <c r="B39" s="5"/>
      <c r="C39" s="29"/>
      <c r="D39" s="3"/>
      <c r="E39" s="3"/>
      <c r="F39" s="3"/>
      <c r="G39" s="3"/>
      <c r="H39" s="52"/>
    </row>
    <row r="40" spans="1:8" ht="15.75">
      <c r="A40" s="4" t="s">
        <v>45</v>
      </c>
      <c r="B40" s="5"/>
      <c r="C40" s="31" t="s">
        <v>46</v>
      </c>
      <c r="D40" s="32"/>
      <c r="E40" s="31"/>
      <c r="F40" s="3"/>
      <c r="G40" s="3"/>
      <c r="H40" s="52"/>
    </row>
    <row r="41" spans="1:8" ht="15.75">
      <c r="A41" s="82" t="s">
        <v>49</v>
      </c>
      <c r="B41" s="82"/>
      <c r="C41" s="32" t="s">
        <v>47</v>
      </c>
      <c r="D41" s="3"/>
      <c r="E41" s="32"/>
      <c r="F41" s="31"/>
      <c r="G41" s="31"/>
      <c r="H41" s="52"/>
    </row>
    <row r="42" spans="1:8" ht="15.75">
      <c r="A42" s="16" t="s">
        <v>50</v>
      </c>
      <c r="B42" s="5"/>
      <c r="C42" s="1"/>
      <c r="D42" s="3"/>
      <c r="E42" s="3"/>
      <c r="F42" s="32"/>
      <c r="G42" s="32"/>
      <c r="H42" s="52"/>
    </row>
    <row r="43" spans="1:8" ht="15">
      <c r="A43" s="16"/>
      <c r="B43" s="5"/>
      <c r="C43" s="1"/>
      <c r="D43" s="3"/>
      <c r="E43" s="3"/>
      <c r="F43" s="3"/>
      <c r="G43" s="3"/>
      <c r="H43" s="52"/>
    </row>
    <row r="44" ht="12.75">
      <c r="H44" s="52"/>
    </row>
    <row r="45" ht="12.75">
      <c r="H45" s="52"/>
    </row>
    <row r="46" ht="12.75">
      <c r="H46" s="52"/>
    </row>
    <row r="47" ht="12.75">
      <c r="H47" s="52"/>
    </row>
    <row r="48" ht="12.75">
      <c r="H48" s="52"/>
    </row>
    <row r="49" ht="12.75">
      <c r="H49" s="52"/>
    </row>
    <row r="50" ht="12.75">
      <c r="H50" s="52"/>
    </row>
    <row r="51" ht="12.75">
      <c r="H51" s="52"/>
    </row>
    <row r="52" ht="12.75">
      <c r="H52" s="52"/>
    </row>
    <row r="53" ht="12.75">
      <c r="H53" s="52"/>
    </row>
    <row r="54" ht="12.75">
      <c r="H54" s="52"/>
    </row>
    <row r="55" ht="12.75">
      <c r="H55" s="52"/>
    </row>
    <row r="56" ht="12.75">
      <c r="H56" s="52"/>
    </row>
    <row r="57" ht="12.75">
      <c r="H57" s="52"/>
    </row>
    <row r="58" ht="12.75">
      <c r="H58" s="52"/>
    </row>
    <row r="59" ht="12.75">
      <c r="H59" s="52"/>
    </row>
    <row r="60" ht="12.75">
      <c r="H60" s="52"/>
    </row>
    <row r="61" ht="12.75">
      <c r="H61" s="52"/>
    </row>
    <row r="62" ht="12.75">
      <c r="H62" s="52"/>
    </row>
    <row r="63" ht="12.75">
      <c r="H63" s="52"/>
    </row>
    <row r="64" ht="12.75">
      <c r="H64" s="52"/>
    </row>
    <row r="65" ht="12.75">
      <c r="H65" s="52"/>
    </row>
    <row r="66" ht="12.75">
      <c r="H66" s="52"/>
    </row>
    <row r="67" ht="12.75">
      <c r="H67" s="52"/>
    </row>
    <row r="68" ht="12.75">
      <c r="H68" s="52"/>
    </row>
    <row r="69" ht="12.75">
      <c r="H69" s="52"/>
    </row>
    <row r="70" ht="12.75">
      <c r="H70" s="52"/>
    </row>
    <row r="71" ht="12.75">
      <c r="H71" s="52"/>
    </row>
    <row r="72" ht="12.75">
      <c r="H72" s="52"/>
    </row>
    <row r="73" ht="12.75">
      <c r="H73" s="52"/>
    </row>
  </sheetData>
  <sheetProtection/>
  <mergeCells count="33">
    <mergeCell ref="K17:K18"/>
    <mergeCell ref="L17:L18"/>
    <mergeCell ref="G12:G13"/>
    <mergeCell ref="A30:E30"/>
    <mergeCell ref="F30:G30"/>
    <mergeCell ref="F28:G28"/>
    <mergeCell ref="A29:E29"/>
    <mergeCell ref="A1:G1"/>
    <mergeCell ref="A41:B41"/>
    <mergeCell ref="A33:E33"/>
    <mergeCell ref="F33:G33"/>
    <mergeCell ref="B34:G34"/>
    <mergeCell ref="A36:G36"/>
    <mergeCell ref="A38:B38"/>
    <mergeCell ref="C38:G38"/>
    <mergeCell ref="A31:E31"/>
    <mergeCell ref="F31:G31"/>
    <mergeCell ref="G10:G11"/>
    <mergeCell ref="A12:A13"/>
    <mergeCell ref="F29:G29"/>
    <mergeCell ref="A32:E32"/>
    <mergeCell ref="F32:G32"/>
    <mergeCell ref="B25:F25"/>
    <mergeCell ref="A27:G27"/>
    <mergeCell ref="A28:E28"/>
    <mergeCell ref="B15:F15"/>
    <mergeCell ref="B20:F20"/>
    <mergeCell ref="B21:E21"/>
    <mergeCell ref="A5:A6"/>
    <mergeCell ref="G5:G6"/>
    <mergeCell ref="A8:A9"/>
    <mergeCell ref="G8:G9"/>
    <mergeCell ref="A10:A11"/>
  </mergeCells>
  <printOptions/>
  <pageMargins left="0.5" right="0.2362204724409449" top="0.62" bottom="0.7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Tesnov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36207613</dc:creator>
  <cp:keywords/>
  <dc:description/>
  <cp:lastModifiedBy>pudecin1</cp:lastModifiedBy>
  <cp:lastPrinted>2012-10-16T06:20:50Z</cp:lastPrinted>
  <dcterms:created xsi:type="dcterms:W3CDTF">2005-06-09T05:49:05Z</dcterms:created>
  <dcterms:modified xsi:type="dcterms:W3CDTF">2012-11-14T14:50:05Z</dcterms:modified>
  <cp:category/>
  <cp:version/>
  <cp:contentType/>
  <cp:contentStatus/>
</cp:coreProperties>
</file>