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Zařízení a vybavení interiéru-elektro 2023\Oběh dokumentů\"/>
    </mc:Choice>
  </mc:AlternateContent>
  <bookViews>
    <workbookView xWindow="0" yWindow="0" windowWidth="28800" windowHeight="11100"/>
  </bookViews>
  <sheets>
    <sheet name="Priloha c.2" sheetId="1" r:id="rId1"/>
  </sheets>
  <calcPr calcId="162913"/>
</workbook>
</file>

<file path=xl/calcChain.xml><?xml version="1.0" encoding="utf-8"?>
<calcChain xmlns="http://schemas.openxmlformats.org/spreadsheetml/2006/main">
  <c r="C10" i="1" l="1"/>
  <c r="A54" i="1" l="1"/>
  <c r="A55" i="1" s="1"/>
  <c r="C67" i="1" l="1"/>
  <c r="A62" i="1"/>
  <c r="A63" i="1" s="1"/>
  <c r="A64" i="1" s="1"/>
  <c r="A65" i="1" s="1"/>
  <c r="A66" i="1" s="1"/>
  <c r="A45" i="1"/>
  <c r="A46" i="1" s="1"/>
  <c r="A47" i="1" s="1"/>
  <c r="A48" i="1" s="1"/>
  <c r="A49" i="1" s="1"/>
  <c r="A50" i="1" s="1"/>
  <c r="A51" i="1" s="1"/>
  <c r="A52" i="1" s="1"/>
  <c r="A53" i="1" s="1"/>
  <c r="C39" i="1" l="1"/>
  <c r="A35" i="1"/>
  <c r="A36" i="1" s="1"/>
  <c r="A37" i="1" s="1"/>
  <c r="A38" i="1" s="1"/>
  <c r="C29" i="1"/>
  <c r="A24" i="1"/>
  <c r="A25" i="1" s="1"/>
  <c r="A26" i="1" s="1"/>
  <c r="A27" i="1" s="1"/>
  <c r="C17" i="1"/>
  <c r="A7" i="1"/>
  <c r="A8" i="1" s="1"/>
  <c r="A28" i="1" l="1"/>
  <c r="C56" i="1" l="1"/>
</calcChain>
</file>

<file path=xl/sharedStrings.xml><?xml version="1.0" encoding="utf-8"?>
<sst xmlns="http://schemas.openxmlformats.org/spreadsheetml/2006/main" count="86" uniqueCount="43">
  <si>
    <t>Komodita</t>
  </si>
  <si>
    <t>Množství</t>
  </si>
  <si>
    <t>COMMODITY_ID</t>
  </si>
  <si>
    <t>Rychlovarná konvice 1,7 l</t>
  </si>
  <si>
    <t>Ventilátor stolní 30 cm</t>
  </si>
  <si>
    <t>Ventilátor stojanový 40 cm</t>
  </si>
  <si>
    <t>P.č.</t>
  </si>
  <si>
    <t>Dodávka do 1. místa předání</t>
  </si>
  <si>
    <t>Povodí Labe, státní podnik, Víta Nejedlého 951/8, Slezské Předměstí, 500 03 Hradec Králové</t>
  </si>
  <si>
    <t xml:space="preserve">Poznámka  </t>
  </si>
  <si>
    <t>Celkem</t>
  </si>
  <si>
    <t>Vařič dvouplotýnkový</t>
  </si>
  <si>
    <t>Mikrovlnná trouba 20 l</t>
  </si>
  <si>
    <t>Chladnička 124 x 54 x 58 cm</t>
  </si>
  <si>
    <t>Kávovar automatický s mlýnkem</t>
  </si>
  <si>
    <t>Poznámka</t>
  </si>
  <si>
    <t>Dodávka do 2. místa předání</t>
  </si>
  <si>
    <t>Povodí Labe, závod Jablonec n. N., Želivského 5, 466 05 Jablonec nad Nisou</t>
  </si>
  <si>
    <t>Dodávka do 3. místa předání</t>
  </si>
  <si>
    <t>Vysavač průmyslový</t>
  </si>
  <si>
    <t>Povodí Labe, závod Pardubice, Cihelna 135, 530 09 Pardubice</t>
  </si>
  <si>
    <t>Mikrovlnná trouba 17 l</t>
  </si>
  <si>
    <t>Klimatizace</t>
  </si>
  <si>
    <t>Průtokový ohřívač vody</t>
  </si>
  <si>
    <t>Přímotop teplovzdušný</t>
  </si>
  <si>
    <t>Přímotop 750W</t>
  </si>
  <si>
    <t>Přímotop 1500W</t>
  </si>
  <si>
    <t>Přímotop 2000W</t>
  </si>
  <si>
    <t>Vysavač bezsáčkový</t>
  </si>
  <si>
    <t>Dodávka do 5. místa předání</t>
  </si>
  <si>
    <t>Dodávka do 6. místa předání</t>
  </si>
  <si>
    <t>Povodí Labe, závod Roudnice n. L., Nábřežní 311, 413 01 Roudnice nad Labem</t>
  </si>
  <si>
    <t>Chladnička 161 x 54 x 57</t>
  </si>
  <si>
    <t>Indukční vařič</t>
  </si>
  <si>
    <t>Chladnička 84,2 x 47,5 x 44,8</t>
  </si>
  <si>
    <t>Myčka na nádobí vestavná</t>
  </si>
  <si>
    <t>Dodávka do 4. místa předání</t>
  </si>
  <si>
    <t>k veřejné zakázce "Dodávka zařízení a vybavení interiéru - elektrické spotřebiče"</t>
  </si>
  <si>
    <t>Příloha č. 2 kupní smlouvy - Rozdělení dodávky podle míst předání</t>
  </si>
  <si>
    <t>Stavební 915, Slezské Předměstí, 500 03 Hradec Králové</t>
  </si>
  <si>
    <t>Povodí Labe, závod Jablonec n. N. - provozně technický úsek Hradec Králové Pouchov</t>
  </si>
  <si>
    <t xml:space="preserve">Povodí Labe, závod Roudnice n. L., zdymadlo Týnec n. L., Bělohorská 477, 281 26 Týnec nad Labem
281 26 Týnec nad Labem
</t>
  </si>
  <si>
    <t>Chladnička vestavná 122 x 55 x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</si>
</sst>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0" fillId="0" borderId="10" xfId="0" applyBorder="1" applyAlignment="1">
      <alignment wrapText="1"/>
    </xf>
    <xf numFmtId="0" fontId="0" fillId="33" borderId="21" xfId="0" applyFill="1" applyBorder="1" applyAlignment="1">
      <alignment wrapText="1"/>
    </xf>
    <xf numFmtId="0" fontId="0" fillId="33" borderId="22" xfId="0" applyFill="1" applyBorder="1" applyAlignment="1">
      <alignment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33" borderId="28" xfId="0" applyFill="1" applyBorder="1"/>
    <xf numFmtId="0" fontId="0" fillId="33" borderId="29" xfId="0" applyFill="1" applyBorder="1"/>
    <xf numFmtId="0" fontId="0" fillId="34" borderId="0" xfId="0" applyFill="1" applyBorder="1" applyAlignment="1">
      <alignment wrapText="1"/>
    </xf>
    <xf numFmtId="0" fontId="16" fillId="34" borderId="0" xfId="0" applyFont="1" applyFill="1" applyBorder="1" applyAlignment="1">
      <alignment wrapText="1"/>
    </xf>
    <xf numFmtId="0" fontId="0" fillId="34" borderId="0" xfId="0" applyFill="1"/>
    <xf numFmtId="0" fontId="0" fillId="0" borderId="32" xfId="0" applyBorder="1" applyAlignment="1">
      <alignment wrapText="1"/>
    </xf>
    <xf numFmtId="0" fontId="0" fillId="0" borderId="3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33" borderId="36" xfId="0" applyFill="1" applyBorder="1" applyAlignment="1">
      <alignment wrapText="1"/>
    </xf>
    <xf numFmtId="0" fontId="0" fillId="0" borderId="39" xfId="0" applyBorder="1" applyAlignment="1">
      <alignment horizontal="center" vertical="center" wrapText="1"/>
    </xf>
    <xf numFmtId="0" fontId="16" fillId="33" borderId="4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33" borderId="28" xfId="0" applyFont="1" applyFill="1" applyBorder="1" applyAlignment="1">
      <alignment horizontal="center" vertical="center" wrapText="1"/>
    </xf>
    <xf numFmtId="0" fontId="0" fillId="33" borderId="28" xfId="0" applyFill="1" applyBorder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left" vertical="top" wrapText="1"/>
    </xf>
    <xf numFmtId="0" fontId="16" fillId="33" borderId="41" xfId="0" applyFont="1" applyFill="1" applyBorder="1" applyAlignment="1">
      <alignment horizontal="center" vertical="center" wrapText="1"/>
    </xf>
    <xf numFmtId="0" fontId="16" fillId="33" borderId="42" xfId="0" applyFont="1" applyFill="1" applyBorder="1" applyAlignment="1">
      <alignment horizontal="center" vertical="center" wrapText="1"/>
    </xf>
    <xf numFmtId="0" fontId="16" fillId="33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3" borderId="29" xfId="0" applyFill="1" applyBorder="1" applyAlignment="1">
      <alignment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2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33" borderId="44" xfId="0" applyFont="1" applyFill="1" applyBorder="1" applyAlignment="1">
      <alignment wrapText="1"/>
    </xf>
    <xf numFmtId="0" fontId="16" fillId="33" borderId="28" xfId="0" applyFont="1" applyFill="1" applyBorder="1" applyAlignment="1">
      <alignment wrapText="1"/>
    </xf>
    <xf numFmtId="0" fontId="16" fillId="33" borderId="26" xfId="0" applyFont="1" applyFill="1" applyBorder="1" applyAlignment="1">
      <alignment wrapText="1"/>
    </xf>
    <xf numFmtId="0" fontId="16" fillId="33" borderId="38" xfId="0" applyFont="1" applyFill="1" applyBorder="1" applyAlignment="1">
      <alignment wrapText="1"/>
    </xf>
    <xf numFmtId="0" fontId="16" fillId="33" borderId="26" xfId="0" applyFont="1" applyFill="1" applyBorder="1"/>
    <xf numFmtId="0" fontId="16" fillId="33" borderId="27" xfId="0" applyFont="1" applyFill="1" applyBorder="1"/>
    <xf numFmtId="0" fontId="16" fillId="35" borderId="11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 wrapText="1"/>
    </xf>
    <xf numFmtId="0" fontId="16" fillId="35" borderId="13" xfId="0" applyFont="1" applyFill="1" applyBorder="1" applyAlignment="1">
      <alignment horizontal="center" wrapText="1"/>
    </xf>
    <xf numFmtId="0" fontId="16" fillId="33" borderId="23" xfId="0" applyFont="1" applyFill="1" applyBorder="1" applyAlignment="1">
      <alignment wrapText="1"/>
    </xf>
    <xf numFmtId="0" fontId="16" fillId="33" borderId="24" xfId="0" applyFont="1" applyFill="1" applyBorder="1" applyAlignment="1">
      <alignment wrapText="1"/>
    </xf>
    <xf numFmtId="0" fontId="16" fillId="35" borderId="30" xfId="0" applyFont="1" applyFill="1" applyBorder="1" applyAlignment="1">
      <alignment horizontal="center" vertical="top" wrapText="1"/>
    </xf>
    <xf numFmtId="0" fontId="16" fillId="35" borderId="0" xfId="0" applyFont="1" applyFill="1" applyBorder="1" applyAlignment="1">
      <alignment horizontal="center" vertical="top"/>
    </xf>
    <xf numFmtId="0" fontId="16" fillId="35" borderId="31" xfId="0" applyFont="1" applyFill="1" applyBorder="1" applyAlignment="1">
      <alignment horizontal="center" vertical="top"/>
    </xf>
    <xf numFmtId="0" fontId="16" fillId="35" borderId="30" xfId="0" applyFont="1" applyFill="1" applyBorder="1" applyAlignment="1">
      <alignment horizontal="center"/>
    </xf>
    <xf numFmtId="0" fontId="16" fillId="35" borderId="0" xfId="0" applyFont="1" applyFill="1" applyBorder="1" applyAlignment="1">
      <alignment horizontal="center"/>
    </xf>
    <xf numFmtId="0" fontId="16" fillId="35" borderId="31" xfId="0" applyFont="1" applyFill="1" applyBorder="1" applyAlignment="1">
      <alignment horizont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left" vertical="top" wrapText="1"/>
    </xf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K23" sqref="K23"/>
    </sheetView>
  </sheetViews>
  <sheetFormatPr defaultRowHeight="15" x14ac:dyDescent="0.25"/>
  <cols>
    <col min="1" max="1" width="7" customWidth="1"/>
    <col min="2" max="2" width="30" bestFit="1" customWidth="1"/>
    <col min="4" max="4" width="24.5703125" customWidth="1"/>
    <col min="5" max="5" width="16.140625" customWidth="1"/>
  </cols>
  <sheetData>
    <row r="1" spans="1:5" ht="15.75" x14ac:dyDescent="0.25">
      <c r="A1" s="46" t="s">
        <v>38</v>
      </c>
      <c r="B1" s="46"/>
      <c r="C1" s="46"/>
      <c r="D1" s="46"/>
      <c r="E1" s="46"/>
    </row>
    <row r="2" spans="1:5" ht="16.5" thickBot="1" x14ac:dyDescent="0.3">
      <c r="A2" s="46" t="s">
        <v>37</v>
      </c>
      <c r="B2" s="46"/>
      <c r="C2" s="46"/>
      <c r="D2" s="46"/>
      <c r="E2" s="46"/>
    </row>
    <row r="3" spans="1:5" x14ac:dyDescent="0.25">
      <c r="A3" s="40" t="s">
        <v>7</v>
      </c>
      <c r="B3" s="41"/>
      <c r="C3" s="41"/>
      <c r="D3" s="41"/>
      <c r="E3" s="42"/>
    </row>
    <row r="4" spans="1:5" ht="15.75" thickBot="1" x14ac:dyDescent="0.3">
      <c r="A4" s="43" t="s">
        <v>8</v>
      </c>
      <c r="B4" s="44"/>
      <c r="C4" s="44"/>
      <c r="D4" s="44"/>
      <c r="E4" s="45"/>
    </row>
    <row r="5" spans="1:5" ht="18.75" customHeight="1" x14ac:dyDescent="0.25">
      <c r="A5" s="29" t="s">
        <v>6</v>
      </c>
      <c r="B5" s="28" t="s">
        <v>0</v>
      </c>
      <c r="C5" s="28" t="s">
        <v>1</v>
      </c>
      <c r="D5" s="28" t="s">
        <v>9</v>
      </c>
      <c r="E5" s="30" t="s">
        <v>2</v>
      </c>
    </row>
    <row r="6" spans="1:5" ht="15" customHeight="1" x14ac:dyDescent="0.25">
      <c r="A6" s="31">
        <v>1</v>
      </c>
      <c r="B6" s="27" t="s">
        <v>3</v>
      </c>
      <c r="C6" s="26">
        <v>5</v>
      </c>
      <c r="D6" s="13"/>
      <c r="E6" s="32">
        <v>-3107</v>
      </c>
    </row>
    <row r="7" spans="1:5" ht="15" customHeight="1" x14ac:dyDescent="0.25">
      <c r="A7" s="31">
        <f>A6+1</f>
        <v>2</v>
      </c>
      <c r="B7" s="27" t="s">
        <v>5</v>
      </c>
      <c r="C7" s="26">
        <v>2</v>
      </c>
      <c r="D7" s="13"/>
      <c r="E7" s="32">
        <v>-3104</v>
      </c>
    </row>
    <row r="8" spans="1:5" ht="15" customHeight="1" x14ac:dyDescent="0.25">
      <c r="A8" s="31">
        <f>A7+1</f>
        <v>3</v>
      </c>
      <c r="B8" s="27" t="s">
        <v>4</v>
      </c>
      <c r="C8" s="26">
        <v>3</v>
      </c>
      <c r="D8" s="13"/>
      <c r="E8" s="32">
        <v>-5293</v>
      </c>
    </row>
    <row r="9" spans="1:5" ht="15" customHeight="1" x14ac:dyDescent="0.25">
      <c r="A9" s="64">
        <v>4</v>
      </c>
      <c r="B9" s="65" t="s">
        <v>42</v>
      </c>
      <c r="C9" s="66">
        <v>1</v>
      </c>
      <c r="D9" s="67"/>
      <c r="E9" s="68">
        <v>-9471</v>
      </c>
    </row>
    <row r="10" spans="1:5" ht="15.75" thickBot="1" x14ac:dyDescent="0.3">
      <c r="A10" s="47" t="s">
        <v>10</v>
      </c>
      <c r="B10" s="48"/>
      <c r="C10" s="23">
        <f>SUM(C6:C9)</f>
        <v>11</v>
      </c>
      <c r="D10" s="24"/>
      <c r="E10" s="33"/>
    </row>
    <row r="11" spans="1:5" ht="12.95" customHeight="1" thickBot="1" x14ac:dyDescent="0.3"/>
    <row r="12" spans="1:5" x14ac:dyDescent="0.25">
      <c r="A12" s="40" t="s">
        <v>16</v>
      </c>
      <c r="B12" s="41"/>
      <c r="C12" s="41"/>
      <c r="D12" s="41"/>
      <c r="E12" s="42"/>
    </row>
    <row r="13" spans="1:5" ht="15.75" thickBot="1" x14ac:dyDescent="0.3">
      <c r="A13" s="43" t="s">
        <v>17</v>
      </c>
      <c r="B13" s="44"/>
      <c r="C13" s="44"/>
      <c r="D13" s="44"/>
      <c r="E13" s="45"/>
    </row>
    <row r="14" spans="1:5" ht="18.75" customHeight="1" x14ac:dyDescent="0.25">
      <c r="A14" s="4" t="s">
        <v>6</v>
      </c>
      <c r="B14" s="5" t="s">
        <v>0</v>
      </c>
      <c r="C14" s="5" t="s">
        <v>1</v>
      </c>
      <c r="D14" s="21" t="s">
        <v>15</v>
      </c>
      <c r="E14" s="6" t="s">
        <v>2</v>
      </c>
    </row>
    <row r="15" spans="1:5" ht="15" customHeight="1" x14ac:dyDescent="0.25">
      <c r="A15" s="22">
        <v>1</v>
      </c>
      <c r="B15" s="1" t="s">
        <v>13</v>
      </c>
      <c r="C15" s="18">
        <v>1</v>
      </c>
      <c r="D15" s="13"/>
      <c r="E15" s="14">
        <v>-5291</v>
      </c>
    </row>
    <row r="16" spans="1:5" ht="15" customHeight="1" x14ac:dyDescent="0.25">
      <c r="A16" s="22">
        <v>2</v>
      </c>
      <c r="B16" s="1" t="s">
        <v>33</v>
      </c>
      <c r="C16" s="20">
        <v>1</v>
      </c>
      <c r="D16" s="13"/>
      <c r="E16" s="14">
        <v>-6370</v>
      </c>
    </row>
    <row r="17" spans="1:5" ht="15" customHeight="1" thickBot="1" x14ac:dyDescent="0.3">
      <c r="A17" s="49" t="s">
        <v>10</v>
      </c>
      <c r="B17" s="50"/>
      <c r="C17" s="23">
        <f>SUM(C13:C16)</f>
        <v>2</v>
      </c>
      <c r="D17" s="24"/>
      <c r="E17" s="19"/>
    </row>
    <row r="18" spans="1:5" ht="12.95" customHeight="1" thickBot="1" x14ac:dyDescent="0.3">
      <c r="A18" s="36"/>
      <c r="B18" s="36"/>
      <c r="C18" s="37"/>
      <c r="D18" s="38"/>
      <c r="E18" s="38"/>
    </row>
    <row r="19" spans="1:5" x14ac:dyDescent="0.25">
      <c r="A19" s="40" t="s">
        <v>18</v>
      </c>
      <c r="B19" s="41"/>
      <c r="C19" s="41"/>
      <c r="D19" s="41"/>
      <c r="E19" s="42"/>
    </row>
    <row r="20" spans="1:5" x14ac:dyDescent="0.25">
      <c r="A20" s="61" t="s">
        <v>40</v>
      </c>
      <c r="B20" s="62"/>
      <c r="C20" s="62"/>
      <c r="D20" s="62"/>
      <c r="E20" s="63"/>
    </row>
    <row r="21" spans="1:5" ht="15.75" thickBot="1" x14ac:dyDescent="0.3">
      <c r="A21" s="43" t="s">
        <v>39</v>
      </c>
      <c r="B21" s="44"/>
      <c r="C21" s="44"/>
      <c r="D21" s="44"/>
      <c r="E21" s="45"/>
    </row>
    <row r="22" spans="1:5" ht="18.75" customHeight="1" x14ac:dyDescent="0.25">
      <c r="A22" s="4" t="s">
        <v>6</v>
      </c>
      <c r="B22" s="5" t="s">
        <v>0</v>
      </c>
      <c r="C22" s="5" t="s">
        <v>1</v>
      </c>
      <c r="D22" s="5" t="s">
        <v>15</v>
      </c>
      <c r="E22" s="6" t="s">
        <v>2</v>
      </c>
    </row>
    <row r="23" spans="1:5" x14ac:dyDescent="0.25">
      <c r="A23" s="15">
        <v>1</v>
      </c>
      <c r="B23" s="1" t="s">
        <v>32</v>
      </c>
      <c r="C23" s="15">
        <v>1</v>
      </c>
      <c r="D23" s="1"/>
      <c r="E23" s="15">
        <v>-8950</v>
      </c>
    </row>
    <row r="24" spans="1:5" x14ac:dyDescent="0.25">
      <c r="A24" s="15">
        <f>A23+1</f>
        <v>2</v>
      </c>
      <c r="B24" s="1" t="s">
        <v>33</v>
      </c>
      <c r="C24" s="15">
        <v>1</v>
      </c>
      <c r="D24" s="1"/>
      <c r="E24" s="15">
        <v>-6370</v>
      </c>
    </row>
    <row r="25" spans="1:5" ht="15.75" customHeight="1" x14ac:dyDescent="0.25">
      <c r="A25" s="15">
        <f t="shared" ref="A25:A27" si="0">A24+1</f>
        <v>3</v>
      </c>
      <c r="B25" s="1" t="s">
        <v>14</v>
      </c>
      <c r="C25" s="15">
        <v>2</v>
      </c>
      <c r="D25" s="1"/>
      <c r="E25" s="15">
        <v>-7170</v>
      </c>
    </row>
    <row r="26" spans="1:5" ht="15" customHeight="1" x14ac:dyDescent="0.25">
      <c r="A26" s="15">
        <f t="shared" si="0"/>
        <v>4</v>
      </c>
      <c r="B26" s="1" t="s">
        <v>12</v>
      </c>
      <c r="C26" s="15">
        <v>2</v>
      </c>
      <c r="D26" s="1"/>
      <c r="E26" s="15">
        <v>-5393</v>
      </c>
    </row>
    <row r="27" spans="1:5" x14ac:dyDescent="0.25">
      <c r="A27" s="15">
        <f t="shared" si="0"/>
        <v>5</v>
      </c>
      <c r="B27" s="1" t="s">
        <v>3</v>
      </c>
      <c r="C27" s="15">
        <v>3</v>
      </c>
      <c r="D27" s="1"/>
      <c r="E27" s="15">
        <v>-3107</v>
      </c>
    </row>
    <row r="28" spans="1:5" x14ac:dyDescent="0.25">
      <c r="A28" s="25">
        <f>A24+1</f>
        <v>3</v>
      </c>
      <c r="B28" s="7" t="s">
        <v>11</v>
      </c>
      <c r="C28" s="25">
        <v>1</v>
      </c>
      <c r="D28" s="7"/>
      <c r="E28" s="25">
        <v>-3057</v>
      </c>
    </row>
    <row r="29" spans="1:5" ht="15.75" thickBot="1" x14ac:dyDescent="0.3">
      <c r="A29" s="49" t="s">
        <v>10</v>
      </c>
      <c r="B29" s="50"/>
      <c r="C29" s="23">
        <f>SUM(C23:C28)</f>
        <v>10</v>
      </c>
      <c r="D29" s="24"/>
      <c r="E29" s="19"/>
    </row>
    <row r="30" spans="1:5" ht="12.95" customHeight="1" thickBot="1" x14ac:dyDescent="0.3">
      <c r="A30" s="17"/>
      <c r="B30" s="16"/>
      <c r="C30" s="17"/>
      <c r="D30" s="16"/>
      <c r="E30" s="17"/>
    </row>
    <row r="31" spans="1:5" x14ac:dyDescent="0.25">
      <c r="A31" s="40" t="s">
        <v>36</v>
      </c>
      <c r="B31" s="41"/>
      <c r="C31" s="41"/>
      <c r="D31" s="41"/>
      <c r="E31" s="42"/>
    </row>
    <row r="32" spans="1:5" ht="15.75" thickBot="1" x14ac:dyDescent="0.3">
      <c r="A32" s="43" t="s">
        <v>20</v>
      </c>
      <c r="B32" s="44"/>
      <c r="C32" s="44"/>
      <c r="D32" s="44"/>
      <c r="E32" s="45"/>
    </row>
    <row r="33" spans="1:8" ht="18.75" customHeight="1" x14ac:dyDescent="0.25">
      <c r="A33" s="4" t="s">
        <v>6</v>
      </c>
      <c r="B33" s="5" t="s">
        <v>0</v>
      </c>
      <c r="C33" s="5" t="s">
        <v>1</v>
      </c>
      <c r="D33" s="5" t="s">
        <v>15</v>
      </c>
      <c r="E33" s="6" t="s">
        <v>2</v>
      </c>
    </row>
    <row r="34" spans="1:8" ht="15" customHeight="1" x14ac:dyDescent="0.25">
      <c r="A34" s="15">
        <v>1</v>
      </c>
      <c r="B34" s="1" t="s">
        <v>34</v>
      </c>
      <c r="C34" s="15">
        <v>1</v>
      </c>
      <c r="D34" s="1"/>
      <c r="E34" s="15">
        <v>-8090</v>
      </c>
    </row>
    <row r="35" spans="1:8" ht="15" customHeight="1" x14ac:dyDescent="0.25">
      <c r="A35" s="15">
        <f>A34+1</f>
        <v>2</v>
      </c>
      <c r="B35" s="1" t="s">
        <v>26</v>
      </c>
      <c r="C35" s="15">
        <v>2</v>
      </c>
      <c r="D35" s="1"/>
      <c r="E35" s="15">
        <v>-5214</v>
      </c>
    </row>
    <row r="36" spans="1:8" ht="15" customHeight="1" x14ac:dyDescent="0.25">
      <c r="A36" s="15">
        <f t="shared" ref="A36:A38" si="1">A35+1</f>
        <v>3</v>
      </c>
      <c r="B36" s="1" t="s">
        <v>24</v>
      </c>
      <c r="C36" s="15">
        <v>1</v>
      </c>
      <c r="D36" s="1"/>
      <c r="E36" s="15">
        <v>-5213</v>
      </c>
    </row>
    <row r="37" spans="1:8" ht="15" customHeight="1" x14ac:dyDescent="0.25">
      <c r="A37" s="15">
        <f t="shared" si="1"/>
        <v>4</v>
      </c>
      <c r="B37" s="1" t="s">
        <v>3</v>
      </c>
      <c r="C37" s="15">
        <v>2</v>
      </c>
      <c r="D37" s="1"/>
      <c r="E37" s="15">
        <v>-3107</v>
      </c>
    </row>
    <row r="38" spans="1:8" ht="15" customHeight="1" x14ac:dyDescent="0.25">
      <c r="A38" s="15">
        <f t="shared" si="1"/>
        <v>5</v>
      </c>
      <c r="B38" s="1" t="s">
        <v>11</v>
      </c>
      <c r="C38" s="15">
        <v>1</v>
      </c>
      <c r="D38" s="1"/>
      <c r="E38" s="15">
        <v>-3057</v>
      </c>
    </row>
    <row r="39" spans="1:8" ht="15.75" thickBot="1" x14ac:dyDescent="0.3">
      <c r="A39" s="56" t="s">
        <v>10</v>
      </c>
      <c r="B39" s="57"/>
      <c r="C39" s="34">
        <f>SUM(C34:C38)</f>
        <v>7</v>
      </c>
      <c r="D39" s="2"/>
      <c r="E39" s="3"/>
    </row>
    <row r="40" spans="1:8" ht="12.95" customHeight="1" thickBot="1" x14ac:dyDescent="0.3">
      <c r="A40" s="36"/>
      <c r="B40" s="36"/>
      <c r="C40" s="37"/>
      <c r="D40" s="38"/>
      <c r="E40" s="38"/>
      <c r="F40" s="39"/>
      <c r="G40" s="39"/>
      <c r="H40" s="39"/>
    </row>
    <row r="41" spans="1:8" s="12" customFormat="1" x14ac:dyDescent="0.25">
      <c r="A41" s="53" t="s">
        <v>29</v>
      </c>
      <c r="B41" s="54"/>
      <c r="C41" s="54"/>
      <c r="D41" s="54"/>
      <c r="E41" s="55"/>
    </row>
    <row r="42" spans="1:8" s="12" customFormat="1" ht="15.75" thickBot="1" x14ac:dyDescent="0.3">
      <c r="A42" s="43" t="s">
        <v>31</v>
      </c>
      <c r="B42" s="44"/>
      <c r="C42" s="44"/>
      <c r="D42" s="44"/>
      <c r="E42" s="45"/>
    </row>
    <row r="43" spans="1:8" ht="18.75" customHeight="1" x14ac:dyDescent="0.25">
      <c r="A43" s="4" t="s">
        <v>6</v>
      </c>
      <c r="B43" s="5" t="s">
        <v>0</v>
      </c>
      <c r="C43" s="5" t="s">
        <v>1</v>
      </c>
      <c r="D43" s="5" t="s">
        <v>15</v>
      </c>
      <c r="E43" s="6" t="s">
        <v>2</v>
      </c>
    </row>
    <row r="44" spans="1:8" ht="15" customHeight="1" x14ac:dyDescent="0.25">
      <c r="A44" s="15">
        <v>1</v>
      </c>
      <c r="B44" s="1" t="s">
        <v>32</v>
      </c>
      <c r="C44" s="15">
        <v>2</v>
      </c>
      <c r="D44" s="1"/>
      <c r="E44" s="15">
        <v>-8950</v>
      </c>
    </row>
    <row r="45" spans="1:8" ht="15" customHeight="1" x14ac:dyDescent="0.25">
      <c r="A45" s="15">
        <f t="shared" ref="A45:A55" si="2">A44+1</f>
        <v>2</v>
      </c>
      <c r="B45" s="1" t="s">
        <v>34</v>
      </c>
      <c r="C45" s="15">
        <v>1</v>
      </c>
      <c r="D45" s="1"/>
      <c r="E45" s="15">
        <v>-8090</v>
      </c>
    </row>
    <row r="46" spans="1:8" ht="15" customHeight="1" x14ac:dyDescent="0.25">
      <c r="A46" s="15">
        <f t="shared" si="2"/>
        <v>3</v>
      </c>
      <c r="B46" s="1" t="s">
        <v>22</v>
      </c>
      <c r="C46" s="15">
        <v>1</v>
      </c>
      <c r="D46" s="1"/>
      <c r="E46" s="15">
        <v>-8570</v>
      </c>
    </row>
    <row r="47" spans="1:8" ht="15" customHeight="1" x14ac:dyDescent="0.25">
      <c r="A47" s="15">
        <f t="shared" si="2"/>
        <v>4</v>
      </c>
      <c r="B47" s="1" t="s">
        <v>12</v>
      </c>
      <c r="C47" s="15">
        <v>1</v>
      </c>
      <c r="D47" s="1"/>
      <c r="E47" s="15">
        <v>-5393</v>
      </c>
    </row>
    <row r="48" spans="1:8" ht="15" customHeight="1" x14ac:dyDescent="0.25">
      <c r="A48" s="15">
        <f t="shared" si="2"/>
        <v>5</v>
      </c>
      <c r="B48" s="1" t="s">
        <v>35</v>
      </c>
      <c r="C48" s="15">
        <v>1</v>
      </c>
      <c r="D48" s="1"/>
      <c r="E48" s="15">
        <v>-9370</v>
      </c>
    </row>
    <row r="49" spans="1:5" ht="15" customHeight="1" x14ac:dyDescent="0.25">
      <c r="A49" s="15">
        <f t="shared" si="2"/>
        <v>6</v>
      </c>
      <c r="B49" s="1" t="s">
        <v>23</v>
      </c>
      <c r="C49" s="15">
        <v>2</v>
      </c>
      <c r="D49" s="1"/>
      <c r="E49" s="15">
        <v>-3111</v>
      </c>
    </row>
    <row r="50" spans="1:5" ht="15" customHeight="1" x14ac:dyDescent="0.25">
      <c r="A50" s="15">
        <f t="shared" si="2"/>
        <v>7</v>
      </c>
      <c r="B50" s="1" t="s">
        <v>27</v>
      </c>
      <c r="C50" s="15">
        <v>10</v>
      </c>
      <c r="D50" s="1"/>
      <c r="E50" s="15">
        <v>-7530</v>
      </c>
    </row>
    <row r="51" spans="1:5" ht="15" customHeight="1" x14ac:dyDescent="0.25">
      <c r="A51" s="15">
        <f t="shared" si="2"/>
        <v>8</v>
      </c>
      <c r="B51" s="1" t="s">
        <v>25</v>
      </c>
      <c r="C51" s="15">
        <v>2</v>
      </c>
      <c r="D51" s="1"/>
      <c r="E51" s="15">
        <v>-7531</v>
      </c>
    </row>
    <row r="52" spans="1:5" ht="15" customHeight="1" x14ac:dyDescent="0.25">
      <c r="A52" s="15">
        <f t="shared" si="2"/>
        <v>9</v>
      </c>
      <c r="B52" s="1" t="s">
        <v>24</v>
      </c>
      <c r="C52" s="15">
        <v>5</v>
      </c>
      <c r="D52" s="1"/>
      <c r="E52" s="15">
        <v>-5213</v>
      </c>
    </row>
    <row r="53" spans="1:5" ht="15" customHeight="1" x14ac:dyDescent="0.25">
      <c r="A53" s="15">
        <f t="shared" si="2"/>
        <v>10</v>
      </c>
      <c r="B53" s="1" t="s">
        <v>3</v>
      </c>
      <c r="C53" s="15">
        <v>4</v>
      </c>
      <c r="D53" s="1"/>
      <c r="E53" s="15">
        <v>-3107</v>
      </c>
    </row>
    <row r="54" spans="1:5" ht="15" customHeight="1" x14ac:dyDescent="0.25">
      <c r="A54" s="15">
        <f t="shared" si="2"/>
        <v>11</v>
      </c>
      <c r="B54" s="1" t="s">
        <v>28</v>
      </c>
      <c r="C54" s="15">
        <v>1</v>
      </c>
      <c r="D54" s="1"/>
      <c r="E54" s="15">
        <v>-3079</v>
      </c>
    </row>
    <row r="55" spans="1:5" ht="15" customHeight="1" x14ac:dyDescent="0.25">
      <c r="A55" s="15">
        <f t="shared" si="2"/>
        <v>12</v>
      </c>
      <c r="B55" s="1" t="s">
        <v>19</v>
      </c>
      <c r="C55" s="15">
        <v>2</v>
      </c>
      <c r="D55" s="1"/>
      <c r="E55" s="15">
        <v>-4070</v>
      </c>
    </row>
    <row r="56" spans="1:5" ht="15.75" thickBot="1" x14ac:dyDescent="0.3">
      <c r="A56" s="56" t="s">
        <v>10</v>
      </c>
      <c r="B56" s="57"/>
      <c r="C56" s="34">
        <f>SUM(C44:C55)</f>
        <v>32</v>
      </c>
      <c r="D56" s="2"/>
      <c r="E56" s="3"/>
    </row>
    <row r="57" spans="1:5" ht="15.75" thickBot="1" x14ac:dyDescent="0.3">
      <c r="A57" s="11"/>
      <c r="B57" s="11"/>
      <c r="C57" s="11"/>
      <c r="D57" s="10"/>
      <c r="E57" s="10"/>
    </row>
    <row r="58" spans="1:5" x14ac:dyDescent="0.25">
      <c r="A58" s="40" t="s">
        <v>30</v>
      </c>
      <c r="B58" s="41"/>
      <c r="C58" s="41"/>
      <c r="D58" s="41"/>
      <c r="E58" s="42"/>
    </row>
    <row r="59" spans="1:5" ht="15" customHeight="1" thickBot="1" x14ac:dyDescent="0.3">
      <c r="A59" s="58" t="s">
        <v>41</v>
      </c>
      <c r="B59" s="59"/>
      <c r="C59" s="59"/>
      <c r="D59" s="59"/>
      <c r="E59" s="60"/>
    </row>
    <row r="60" spans="1:5" ht="18.75" customHeight="1" x14ac:dyDescent="0.25">
      <c r="A60" s="4" t="s">
        <v>6</v>
      </c>
      <c r="B60" s="5" t="s">
        <v>0</v>
      </c>
      <c r="C60" s="5" t="s">
        <v>1</v>
      </c>
      <c r="D60" s="5" t="s">
        <v>15</v>
      </c>
      <c r="E60" s="6" t="s">
        <v>2</v>
      </c>
    </row>
    <row r="61" spans="1:5" ht="15" customHeight="1" x14ac:dyDescent="0.25">
      <c r="A61" s="15">
        <v>1</v>
      </c>
      <c r="B61" s="1" t="s">
        <v>13</v>
      </c>
      <c r="C61" s="15">
        <v>1</v>
      </c>
      <c r="D61" s="1"/>
      <c r="E61" s="15">
        <v>-5291</v>
      </c>
    </row>
    <row r="62" spans="1:5" ht="15" customHeight="1" x14ac:dyDescent="0.25">
      <c r="A62" s="15">
        <f>A61+1</f>
        <v>2</v>
      </c>
      <c r="B62" s="1" t="s">
        <v>34</v>
      </c>
      <c r="C62" s="15">
        <v>1</v>
      </c>
      <c r="D62" s="1"/>
      <c r="E62" s="15">
        <v>-8090</v>
      </c>
    </row>
    <row r="63" spans="1:5" ht="15" customHeight="1" x14ac:dyDescent="0.25">
      <c r="A63" s="15">
        <f t="shared" ref="A63:A66" si="3">A62+1</f>
        <v>3</v>
      </c>
      <c r="B63" s="1" t="s">
        <v>21</v>
      </c>
      <c r="C63" s="15">
        <v>1</v>
      </c>
      <c r="D63" s="1"/>
      <c r="E63" s="15">
        <v>-3058</v>
      </c>
    </row>
    <row r="64" spans="1:5" ht="15" customHeight="1" x14ac:dyDescent="0.25">
      <c r="A64" s="15">
        <f t="shared" si="3"/>
        <v>4</v>
      </c>
      <c r="B64" s="1" t="s">
        <v>12</v>
      </c>
      <c r="C64" s="15">
        <v>1</v>
      </c>
      <c r="D64" s="1"/>
      <c r="E64" s="15">
        <v>-5393</v>
      </c>
    </row>
    <row r="65" spans="1:5" ht="15" customHeight="1" x14ac:dyDescent="0.25">
      <c r="A65" s="15">
        <f t="shared" si="3"/>
        <v>5</v>
      </c>
      <c r="B65" s="1" t="s">
        <v>27</v>
      </c>
      <c r="C65" s="15">
        <v>2</v>
      </c>
      <c r="D65" s="1"/>
      <c r="E65" s="15">
        <v>-7530</v>
      </c>
    </row>
    <row r="66" spans="1:5" ht="15" customHeight="1" x14ac:dyDescent="0.25">
      <c r="A66" s="15">
        <f t="shared" si="3"/>
        <v>6</v>
      </c>
      <c r="B66" s="1" t="s">
        <v>3</v>
      </c>
      <c r="C66" s="15">
        <v>4</v>
      </c>
      <c r="D66" s="1"/>
      <c r="E66" s="15">
        <v>-3107</v>
      </c>
    </row>
    <row r="67" spans="1:5" ht="15.75" thickBot="1" x14ac:dyDescent="0.3">
      <c r="A67" s="51" t="s">
        <v>10</v>
      </c>
      <c r="B67" s="52"/>
      <c r="C67" s="35">
        <f>SUM(C61:C66)</f>
        <v>10</v>
      </c>
      <c r="D67" s="8"/>
      <c r="E67" s="9"/>
    </row>
  </sheetData>
  <mergeCells count="21">
    <mergeCell ref="A17:B17"/>
    <mergeCell ref="A29:B29"/>
    <mergeCell ref="A67:B67"/>
    <mergeCell ref="A41:E41"/>
    <mergeCell ref="A42:E42"/>
    <mergeCell ref="A56:B56"/>
    <mergeCell ref="A58:E58"/>
    <mergeCell ref="A59:E59"/>
    <mergeCell ref="A20:E20"/>
    <mergeCell ref="A19:E19"/>
    <mergeCell ref="A21:E21"/>
    <mergeCell ref="A39:B39"/>
    <mergeCell ref="A32:E32"/>
    <mergeCell ref="A31:E31"/>
    <mergeCell ref="A12:E12"/>
    <mergeCell ref="A13:E13"/>
    <mergeCell ref="A1:E1"/>
    <mergeCell ref="A2:E2"/>
    <mergeCell ref="A3:E3"/>
    <mergeCell ref="A4:E4"/>
    <mergeCell ref="A10:B10"/>
  </mergeCells>
  <pageMargins left="0.78740157480314965" right="0.78740157480314965" top="0.98425196850393704" bottom="1.3779527559055118" header="0.51181102362204722" footer="0.51181102362204722"/>
  <pageSetup paperSize="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Frýdová</cp:lastModifiedBy>
  <cp:lastPrinted>2023-05-23T08:29:39Z</cp:lastPrinted>
  <dcterms:created xsi:type="dcterms:W3CDTF">2022-05-18T06:29:56Z</dcterms:created>
  <dcterms:modified xsi:type="dcterms:W3CDTF">2023-06-13T07:16:08Z</dcterms:modified>
</cp:coreProperties>
</file>