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/>
  <bookViews>
    <workbookView xWindow="30" yWindow="540" windowWidth="17010" windowHeight="15060" activeTab="0"/>
  </bookViews>
  <sheets>
    <sheet name="Cena díl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<sst xmlns="http://schemas.openxmlformats.org/spreadsheetml/2006/main" count="25" uniqueCount="16">
  <si>
    <t xml:space="preserve">
Stavební objekt
</t>
  </si>
  <si>
    <t xml:space="preserve">
Zřízení plynové přípojky
</t>
  </si>
  <si>
    <t xml:space="preserve">
Bourací práce
</t>
  </si>
  <si>
    <t>DPH 21 %</t>
  </si>
  <si>
    <t>DPH 15 %</t>
  </si>
  <si>
    <t>Autorský dozor</t>
  </si>
  <si>
    <t xml:space="preserve">
Celkem
(bez DPH)
</t>
  </si>
  <si>
    <t xml:space="preserve">
Celkem
(včetně DPH)
</t>
  </si>
  <si>
    <t xml:space="preserve">
Kladruby nad Labem
č. p. 44
</t>
  </si>
  <si>
    <t xml:space="preserve">
Kladruby nad Labem
č. p. 46
</t>
  </si>
  <si>
    <t>cena bez DPH</t>
  </si>
  <si>
    <t xml:space="preserve">
Celková nabídková cena
</t>
  </si>
  <si>
    <t>Soupis dílčích částí</t>
  </si>
  <si>
    <t>Demontáž stávajícího zařízení vč. likvidace</t>
  </si>
  <si>
    <t xml:space="preserve">
Zřízení a zprovoznění plynových kotelen vč. zřízení a zprovoznění rozvodů ÚT, SUV a TUV
</t>
  </si>
  <si>
    <t>Výkresová část realizační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</si>
</sst>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b/>
      <sz val="22"/>
      <color theme="1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1" xfId="0" applyNumberFormat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 locked="0"/>
    </xf>
    <xf numFmtId="0" fontId="0" fillId="0" borderId="0" xfId="0" applyAlignment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 indent="1"/>
    </xf>
    <xf numFmtId="164" fontId="0" fillId="2" borderId="1" xfId="0" applyNumberFormat="1" applyFill="1" applyBorder="1" applyAlignment="1">
      <alignment horizontal="right" vertical="center" indent="1"/>
    </xf>
    <xf numFmtId="0" fontId="0" fillId="2" borderId="2" xfId="0" applyFill="1" applyBorder="1" applyAlignment="1">
      <alignment horizontal="left" vertical="center" wrapText="1" indent="1"/>
    </xf>
    <xf numFmtId="164" fontId="0" fillId="2" borderId="3" xfId="0" applyNumberFormat="1" applyFill="1" applyBorder="1" applyAlignment="1">
      <alignment horizontal="right" vertical="center" indent="1"/>
    </xf>
    <xf numFmtId="164" fontId="2" fillId="2" borderId="1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 vertical="center" wrapText="1" indent="1"/>
    </xf>
    <xf numFmtId="0" fontId="0" fillId="2" borderId="7" xfId="0" applyFill="1" applyBorder="1" applyAlignment="1">
      <alignment horizontal="left" vertical="center" wrapText="1" indent="1"/>
    </xf>
    <xf numFmtId="0" fontId="0" fillId="2" borderId="8" xfId="0" applyFill="1" applyBorder="1" applyAlignment="1">
      <alignment horizontal="left" vertical="center" wrapText="1" inden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27.375" style="10" customWidth="1"/>
    <col min="2" max="13" width="16.625" style="3" customWidth="1"/>
    <col min="14" max="15" width="18.625" style="3" customWidth="1"/>
    <col min="16" max="16384" width="9.00390625" style="3" customWidth="1"/>
  </cols>
  <sheetData>
    <row r="1" spans="1:15" ht="27">
      <c r="A1" s="11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4" spans="1:15" ht="69.95" customHeight="1">
      <c r="A4" s="12" t="s">
        <v>0</v>
      </c>
      <c r="B4" s="17" t="s">
        <v>15</v>
      </c>
      <c r="C4" s="18"/>
      <c r="D4" s="17" t="s">
        <v>1</v>
      </c>
      <c r="E4" s="18"/>
      <c r="F4" s="17" t="s">
        <v>13</v>
      </c>
      <c r="G4" s="18"/>
      <c r="H4" s="17" t="s">
        <v>2</v>
      </c>
      <c r="I4" s="18"/>
      <c r="J4" s="17" t="s">
        <v>14</v>
      </c>
      <c r="K4" s="18"/>
      <c r="L4" s="17" t="s">
        <v>5</v>
      </c>
      <c r="M4" s="18"/>
      <c r="N4" s="12" t="s">
        <v>6</v>
      </c>
      <c r="O4" s="12" t="s">
        <v>7</v>
      </c>
    </row>
    <row r="5" spans="1:15" ht="20.1" customHeight="1" thickBot="1">
      <c r="A5" s="13"/>
      <c r="B5" s="4" t="s">
        <v>10</v>
      </c>
      <c r="C5" s="4" t="s">
        <v>3</v>
      </c>
      <c r="D5" s="4" t="s">
        <v>10</v>
      </c>
      <c r="E5" s="4" t="s">
        <v>4</v>
      </c>
      <c r="F5" s="4" t="s">
        <v>10</v>
      </c>
      <c r="G5" s="4" t="s">
        <v>4</v>
      </c>
      <c r="H5" s="4" t="s">
        <v>10</v>
      </c>
      <c r="I5" s="4" t="s">
        <v>4</v>
      </c>
      <c r="J5" s="4" t="s">
        <v>10</v>
      </c>
      <c r="K5" s="4" t="s">
        <v>4</v>
      </c>
      <c r="L5" s="4" t="s">
        <v>10</v>
      </c>
      <c r="M5" s="4" t="s">
        <v>3</v>
      </c>
      <c r="N5" s="13"/>
      <c r="O5" s="13"/>
    </row>
    <row r="6" spans="1:15" ht="54.95" customHeight="1" thickTop="1">
      <c r="A6" s="5" t="s">
        <v>8</v>
      </c>
      <c r="B6" s="1"/>
      <c r="C6" s="6">
        <f>B6*0.21</f>
        <v>0</v>
      </c>
      <c r="D6" s="1"/>
      <c r="E6" s="6">
        <f aca="true" t="shared" si="0" ref="E6:G7">D6*0.15</f>
        <v>0</v>
      </c>
      <c r="F6" s="1"/>
      <c r="G6" s="6">
        <f>F6*0.15</f>
        <v>0</v>
      </c>
      <c r="H6" s="1"/>
      <c r="I6" s="6">
        <f>H6*0.15</f>
        <v>0</v>
      </c>
      <c r="J6" s="1"/>
      <c r="K6" s="6">
        <f>J6*0.15</f>
        <v>0</v>
      </c>
      <c r="L6" s="1"/>
      <c r="M6" s="6">
        <f>L6*0.21</f>
        <v>0</v>
      </c>
      <c r="N6" s="6">
        <f>B6+D6+F6+H6+J6+L6</f>
        <v>0</v>
      </c>
      <c r="O6" s="6">
        <f>SUM(B6:M6)</f>
        <v>0</v>
      </c>
    </row>
    <row r="7" spans="1:15" ht="54.95" customHeight="1" thickBot="1">
      <c r="A7" s="7" t="s">
        <v>9</v>
      </c>
      <c r="B7" s="2"/>
      <c r="C7" s="6">
        <f>B7*0.21</f>
        <v>0</v>
      </c>
      <c r="D7" s="2"/>
      <c r="E7" s="6">
        <f t="shared" si="0"/>
        <v>0</v>
      </c>
      <c r="F7" s="1"/>
      <c r="G7" s="6">
        <f t="shared" si="0"/>
        <v>0</v>
      </c>
      <c r="H7" s="2"/>
      <c r="I7" s="6">
        <f aca="true" t="shared" si="1" ref="I7">H7*0.15</f>
        <v>0</v>
      </c>
      <c r="J7" s="2"/>
      <c r="K7" s="6">
        <f aca="true" t="shared" si="2" ref="K7">J7*0.15</f>
        <v>0</v>
      </c>
      <c r="L7" s="2"/>
      <c r="M7" s="6">
        <f aca="true" t="shared" si="3" ref="M7">L7*0.21</f>
        <v>0</v>
      </c>
      <c r="N7" s="8">
        <f>B7+D7+F7+H7+J7+L7</f>
        <v>0</v>
      </c>
      <c r="O7" s="8">
        <f>SUM(B7:M7)</f>
        <v>0</v>
      </c>
    </row>
    <row r="8" spans="1:15" ht="54.95" customHeight="1" thickTop="1">
      <c r="A8" s="14" t="s">
        <v>11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9">
        <f>SUM(N6:N7)</f>
        <v>0</v>
      </c>
      <c r="O8" s="9">
        <f>SUM(O6:O7)</f>
        <v>0</v>
      </c>
    </row>
  </sheetData>
  <sheetProtection algorithmName="SHA-512" hashValue="CxiHl0qQnbqjir7DP9cqbt7+rpTIwRos9VcbDxViD4g4+zucNqVOeAliwrvsZDdqFzkCd0CGAr45a+nVjtI/9g==" saltValue="wFh04cx4WOJOXHm8xXL8TA==" spinCount="100000" sheet="1" selectLockedCells="1"/>
  <mergeCells count="11">
    <mergeCell ref="A1:O1"/>
    <mergeCell ref="N4:N5"/>
    <mergeCell ref="O4:O5"/>
    <mergeCell ref="A8:M8"/>
    <mergeCell ref="A4:A5"/>
    <mergeCell ref="J4:K4"/>
    <mergeCell ref="H4:I4"/>
    <mergeCell ref="D4:E4"/>
    <mergeCell ref="L4:M4"/>
    <mergeCell ref="F4:G4"/>
    <mergeCell ref="B4:C4"/>
  </mergeCells>
  <printOptions horizontalCentered="1"/>
  <pageMargins left="0.7086614173228347" right="0.7086614173228347" top="1.5748031496062993" bottom="0.7874015748031497" header="0.5118110236220472" footer="0.31496062992125984"/>
  <pageSetup fitToHeight="0" fitToWidth="1" horizontalDpi="600" verticalDpi="600" orientation="landscape" paperSize="9" scale="43" r:id="rId2"/>
  <headerFooter scaleWithDoc="0" alignWithMargins="0">
    <oddHeader>&amp;L&amp;K01+015&amp;G &amp;8Příloha č. 9 výzvy – Soupis dílčích částí&amp;C&amp;"Verdana,Tučné"&amp;9Nové zdroje tepla – č. p. 44 a 46 Kladruby nad Labem (opakovaná VZ)
______________________________________________________________</oddHeader>
    <oddFooter>&amp;R&amp;8&amp;K01+049Stránka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Lenka Suchánková</cp:lastModifiedBy>
  <cp:lastPrinted>2023-06-23T07:12:42Z</cp:lastPrinted>
  <dcterms:created xsi:type="dcterms:W3CDTF">2021-05-03T11:49:56Z</dcterms:created>
  <dcterms:modified xsi:type="dcterms:W3CDTF">2023-06-28T10:49:06Z</dcterms:modified>
  <cp:category/>
  <cp:version/>
  <cp:contentType/>
  <cp:contentStatus/>
</cp:coreProperties>
</file>