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3_zakazky\Odpady_Ji_otevrena vyzva\ZD\Cast_A_Nebezpecne_Jihlava\"/>
    </mc:Choice>
  </mc:AlternateContent>
  <bookViews>
    <workbookView xWindow="0" yWindow="0" windowWidth="17910" windowHeight="11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6" i="1"/>
  <c r="M11" i="1" l="1"/>
  <c r="M10" i="1"/>
  <c r="M9" i="1" l="1"/>
  <c r="M8" i="1"/>
  <c r="M7" i="1"/>
  <c r="M17" i="1" l="1"/>
  <c r="M19" i="1" s="1"/>
  <c r="M21" i="1" l="1"/>
  <c r="M23" i="1"/>
</calcChain>
</file>

<file path=xl/sharedStrings.xml><?xml version="1.0" encoding="utf-8"?>
<sst xmlns="http://schemas.openxmlformats.org/spreadsheetml/2006/main" count="31" uniqueCount="26">
  <si>
    <t>Tabulka pro zpracování nabídkové ceny</t>
  </si>
  <si>
    <t>Kód druhu odpadu</t>
  </si>
  <si>
    <t>Název druhu odpadu</t>
  </si>
  <si>
    <t>Kategorie odpadu</t>
  </si>
  <si>
    <t>Přepokládaný objem v t/rok</t>
  </si>
  <si>
    <t>Cena za tunu v Kč bez DPH</t>
  </si>
  <si>
    <t>Název druhu kontejneru</t>
  </si>
  <si>
    <t>Nabídková cena celkem v Kč bez DPH</t>
  </si>
  <si>
    <t>Celková nabídková cena bez DPH za 1 rok plnění</t>
  </si>
  <si>
    <t>DPH 21 %</t>
  </si>
  <si>
    <t>Jiná rozpouštědla a směsi rozpouštědel</t>
  </si>
  <si>
    <t>N</t>
  </si>
  <si>
    <t>Odpady, na jejichž sběr a odstraňování jsou kladeny zvláštní požadavky s ohledem na prevenci infekce</t>
  </si>
  <si>
    <t>Chemikálie sestávající z nebezpečných látek nebo tyto látky obsahující</t>
  </si>
  <si>
    <t>Klinikbox 60 l</t>
  </si>
  <si>
    <t>Cena /ks v Kč bez DPH</t>
  </si>
  <si>
    <t>Nabídková cena v Kč bez DPH celkem</t>
  </si>
  <si>
    <t>Roztoky ustalovačů</t>
  </si>
  <si>
    <t>090104</t>
  </si>
  <si>
    <t>Obaly obsahující zbytky nebezpečných látek nebo obaly 
těmito látkami znečištěné</t>
  </si>
  <si>
    <t>Absorpční činidla, filtrační materiály (včetně olejových 
filtrů jinak blíže neurčených), čisticí tkaniny a ochranné 
oděvy znečištěné nebezpečnými látkami</t>
  </si>
  <si>
    <t>Předpokládaný počet za rok</t>
  </si>
  <si>
    <t>Příloha č 1A</t>
  </si>
  <si>
    <t>Svoz a odstranění nebezpečného a komunálního odpadu pro SVÚ Jihlava (pracoviště Jihlava) - část A - Nebezpečný odpad v lokalitě Rantířovská 93/20, 586 05 Jihlava</t>
  </si>
  <si>
    <t>Celková nabídková cena bez DPH za 24 měsíců</t>
  </si>
  <si>
    <t>Celková nabídková cena včetně DPH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</si>
</sst>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K9" sqref="K9:L9"/>
    </sheetView>
  </sheetViews>
  <sheetFormatPr defaultColWidth="9.140625" defaultRowHeight="15" x14ac:dyDescent="0.25"/>
  <cols>
    <col min="1" max="1" width="14.85546875" style="1" customWidth="1"/>
    <col min="2" max="16384" width="9.140625" style="1"/>
  </cols>
  <sheetData>
    <row r="1" spans="1:14" x14ac:dyDescent="0.25">
      <c r="A1" s="2" t="s">
        <v>0</v>
      </c>
      <c r="L1" s="2" t="s">
        <v>22</v>
      </c>
    </row>
    <row r="3" spans="1:14" ht="35.25" customHeight="1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5" spans="1:14" ht="50.25" customHeight="1" x14ac:dyDescent="0.25">
      <c r="A5" s="3" t="s">
        <v>1</v>
      </c>
      <c r="B5" s="13" t="s">
        <v>2</v>
      </c>
      <c r="C5" s="13"/>
      <c r="D5" s="13"/>
      <c r="E5" s="13"/>
      <c r="F5" s="13"/>
      <c r="G5" s="13"/>
      <c r="H5" s="4" t="s">
        <v>3</v>
      </c>
      <c r="I5" s="14" t="s">
        <v>4</v>
      </c>
      <c r="J5" s="14"/>
      <c r="K5" s="15" t="s">
        <v>5</v>
      </c>
      <c r="L5" s="15"/>
      <c r="M5" s="16" t="s">
        <v>7</v>
      </c>
      <c r="N5" s="16"/>
    </row>
    <row r="6" spans="1:14" ht="20.100000000000001" customHeight="1" x14ac:dyDescent="0.25">
      <c r="A6" s="6">
        <v>140603</v>
      </c>
      <c r="B6" s="19" t="s">
        <v>10</v>
      </c>
      <c r="C6" s="19"/>
      <c r="D6" s="19"/>
      <c r="E6" s="19"/>
      <c r="F6" s="19"/>
      <c r="G6" s="19"/>
      <c r="H6" s="6" t="s">
        <v>11</v>
      </c>
      <c r="I6" s="17">
        <v>1</v>
      </c>
      <c r="J6" s="17"/>
      <c r="K6" s="18">
        <v>0</v>
      </c>
      <c r="L6" s="18"/>
      <c r="M6" s="9">
        <f>I6*K6</f>
        <v>0</v>
      </c>
      <c r="N6" s="9"/>
    </row>
    <row r="7" spans="1:14" ht="30" customHeight="1" x14ac:dyDescent="0.25">
      <c r="A7" s="7" t="s">
        <v>18</v>
      </c>
      <c r="B7" s="20" t="s">
        <v>17</v>
      </c>
      <c r="C7" s="20"/>
      <c r="D7" s="20"/>
      <c r="E7" s="20"/>
      <c r="F7" s="20"/>
      <c r="G7" s="20"/>
      <c r="H7" s="6" t="s">
        <v>11</v>
      </c>
      <c r="I7" s="17">
        <v>0.02</v>
      </c>
      <c r="J7" s="17"/>
      <c r="K7" s="18">
        <v>0</v>
      </c>
      <c r="L7" s="18"/>
      <c r="M7" s="10">
        <f t="shared" ref="M6:M11" si="0">I7*K7</f>
        <v>0</v>
      </c>
      <c r="N7" s="11"/>
    </row>
    <row r="8" spans="1:14" ht="30" customHeight="1" x14ac:dyDescent="0.25">
      <c r="A8" s="6">
        <v>180202</v>
      </c>
      <c r="B8" s="20" t="s">
        <v>12</v>
      </c>
      <c r="C8" s="20"/>
      <c r="D8" s="20"/>
      <c r="E8" s="20"/>
      <c r="F8" s="20"/>
      <c r="G8" s="20"/>
      <c r="H8" s="6" t="s">
        <v>11</v>
      </c>
      <c r="I8" s="17">
        <v>31</v>
      </c>
      <c r="J8" s="17"/>
      <c r="K8" s="18">
        <v>0</v>
      </c>
      <c r="L8" s="18"/>
      <c r="M8" s="10">
        <f t="shared" si="0"/>
        <v>0</v>
      </c>
      <c r="N8" s="11"/>
    </row>
    <row r="9" spans="1:14" ht="30" customHeight="1" x14ac:dyDescent="0.25">
      <c r="A9" s="6">
        <v>180205</v>
      </c>
      <c r="B9" s="20" t="s">
        <v>13</v>
      </c>
      <c r="C9" s="20"/>
      <c r="D9" s="20"/>
      <c r="E9" s="20"/>
      <c r="F9" s="20"/>
      <c r="G9" s="20"/>
      <c r="H9" s="6" t="s">
        <v>11</v>
      </c>
      <c r="I9" s="17">
        <v>0.1</v>
      </c>
      <c r="J9" s="17"/>
      <c r="K9" s="18">
        <v>0</v>
      </c>
      <c r="L9" s="18"/>
      <c r="M9" s="10">
        <f t="shared" si="0"/>
        <v>0</v>
      </c>
      <c r="N9" s="11"/>
    </row>
    <row r="10" spans="1:14" ht="30" customHeight="1" x14ac:dyDescent="0.25">
      <c r="A10" s="8">
        <v>150110</v>
      </c>
      <c r="B10" s="20" t="s">
        <v>19</v>
      </c>
      <c r="C10" s="20"/>
      <c r="D10" s="20"/>
      <c r="E10" s="20"/>
      <c r="F10" s="20"/>
      <c r="G10" s="20"/>
      <c r="H10" s="8" t="s">
        <v>11</v>
      </c>
      <c r="I10" s="17">
        <v>1</v>
      </c>
      <c r="J10" s="17"/>
      <c r="K10" s="18">
        <v>0</v>
      </c>
      <c r="L10" s="18"/>
      <c r="M10" s="9">
        <f t="shared" si="0"/>
        <v>0</v>
      </c>
      <c r="N10" s="9"/>
    </row>
    <row r="11" spans="1:14" ht="48" customHeight="1" x14ac:dyDescent="0.25">
      <c r="A11" s="8">
        <v>150202</v>
      </c>
      <c r="B11" s="20" t="s">
        <v>20</v>
      </c>
      <c r="C11" s="20"/>
      <c r="D11" s="20"/>
      <c r="E11" s="20"/>
      <c r="F11" s="20"/>
      <c r="G11" s="20"/>
      <c r="H11" s="8" t="s">
        <v>11</v>
      </c>
      <c r="I11" s="17">
        <v>0.12</v>
      </c>
      <c r="J11" s="17"/>
      <c r="K11" s="18">
        <v>0</v>
      </c>
      <c r="L11" s="18"/>
      <c r="M11" s="9">
        <f t="shared" si="0"/>
        <v>0</v>
      </c>
      <c r="N11" s="9"/>
    </row>
    <row r="14" spans="1:14" ht="45" customHeight="1" x14ac:dyDescent="0.25">
      <c r="A14" s="5"/>
      <c r="B14" s="13" t="s">
        <v>6</v>
      </c>
      <c r="C14" s="13"/>
      <c r="D14" s="13"/>
      <c r="E14" s="13"/>
      <c r="F14" s="13"/>
      <c r="G14" s="13"/>
      <c r="H14" s="4"/>
      <c r="I14" s="14" t="s">
        <v>21</v>
      </c>
      <c r="J14" s="14"/>
      <c r="K14" s="15" t="s">
        <v>15</v>
      </c>
      <c r="L14" s="15"/>
      <c r="M14" s="14" t="s">
        <v>16</v>
      </c>
      <c r="N14" s="14"/>
    </row>
    <row r="15" spans="1:14" ht="20.100000000000001" customHeight="1" x14ac:dyDescent="0.25">
      <c r="A15" s="6"/>
      <c r="B15" s="19" t="s">
        <v>14</v>
      </c>
      <c r="C15" s="19"/>
      <c r="D15" s="19"/>
      <c r="E15" s="19"/>
      <c r="F15" s="19"/>
      <c r="G15" s="19"/>
      <c r="H15" s="6"/>
      <c r="I15" s="17">
        <v>750</v>
      </c>
      <c r="J15" s="17"/>
      <c r="K15" s="18">
        <v>0</v>
      </c>
      <c r="L15" s="18"/>
      <c r="M15" s="9">
        <f>I15*K15</f>
        <v>0</v>
      </c>
      <c r="N15" s="9"/>
    </row>
    <row r="16" spans="1:14" ht="14.45" thickBot="1" x14ac:dyDescent="0.3"/>
    <row r="17" spans="5:14" ht="20.100000000000001" customHeight="1" thickBot="1" x14ac:dyDescent="0.3">
      <c r="E17" s="21" t="s">
        <v>8</v>
      </c>
      <c r="F17" s="22"/>
      <c r="G17" s="22"/>
      <c r="H17" s="22"/>
      <c r="I17" s="22"/>
      <c r="J17" s="22"/>
      <c r="K17" s="22"/>
      <c r="L17" s="22"/>
      <c r="M17" s="25">
        <f>M6+M7+M8+M9+M15+M10+M11</f>
        <v>0</v>
      </c>
      <c r="N17" s="26"/>
    </row>
    <row r="18" spans="5:14" ht="14.45" thickBot="1" x14ac:dyDescent="0.3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5:14" ht="20.100000000000001" customHeight="1" thickBot="1" x14ac:dyDescent="0.3">
      <c r="E19" s="21" t="s">
        <v>24</v>
      </c>
      <c r="F19" s="22"/>
      <c r="G19" s="22"/>
      <c r="H19" s="22"/>
      <c r="I19" s="22"/>
      <c r="J19" s="22"/>
      <c r="K19" s="22"/>
      <c r="L19" s="22"/>
      <c r="M19" s="23">
        <f>(M17/12)*24</f>
        <v>0</v>
      </c>
      <c r="N19" s="24"/>
    </row>
    <row r="20" spans="5:14" ht="14.45" thickBot="1" x14ac:dyDescent="0.3"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5:14" ht="20.100000000000001" customHeight="1" thickBot="1" x14ac:dyDescent="0.3">
      <c r="E21" s="21" t="s">
        <v>9</v>
      </c>
      <c r="F21" s="22"/>
      <c r="G21" s="22"/>
      <c r="H21" s="22"/>
      <c r="I21" s="22"/>
      <c r="J21" s="22"/>
      <c r="K21" s="22"/>
      <c r="L21" s="22"/>
      <c r="M21" s="25">
        <f>M19/100*21</f>
        <v>0</v>
      </c>
      <c r="N21" s="26"/>
    </row>
    <row r="22" spans="5:14" ht="14.45" thickBo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5:14" ht="20.100000000000001" customHeight="1" thickBot="1" x14ac:dyDescent="0.3">
      <c r="E23" s="21" t="s">
        <v>25</v>
      </c>
      <c r="F23" s="22"/>
      <c r="G23" s="22"/>
      <c r="H23" s="22"/>
      <c r="I23" s="22"/>
      <c r="J23" s="22"/>
      <c r="K23" s="22"/>
      <c r="L23" s="22"/>
      <c r="M23" s="23">
        <f>M19+M21</f>
        <v>0</v>
      </c>
      <c r="N23" s="24"/>
    </row>
  </sheetData>
  <mergeCells count="45">
    <mergeCell ref="B10:G10"/>
    <mergeCell ref="I10:J10"/>
    <mergeCell ref="K10:L10"/>
    <mergeCell ref="M10:N10"/>
    <mergeCell ref="B11:G11"/>
    <mergeCell ref="I11:J11"/>
    <mergeCell ref="K11:L11"/>
    <mergeCell ref="M11:N11"/>
    <mergeCell ref="E19:L19"/>
    <mergeCell ref="E21:L21"/>
    <mergeCell ref="E23:L23"/>
    <mergeCell ref="M23:N23"/>
    <mergeCell ref="M17:N17"/>
    <mergeCell ref="M19:N19"/>
    <mergeCell ref="M21:N21"/>
    <mergeCell ref="B15:G15"/>
    <mergeCell ref="I15:J15"/>
    <mergeCell ref="K15:L15"/>
    <mergeCell ref="M15:N15"/>
    <mergeCell ref="E17:L17"/>
    <mergeCell ref="B14:G14"/>
    <mergeCell ref="I14:J14"/>
    <mergeCell ref="K14:L14"/>
    <mergeCell ref="M14:N14"/>
    <mergeCell ref="I6:J6"/>
    <mergeCell ref="I7:J7"/>
    <mergeCell ref="I8:J8"/>
    <mergeCell ref="I9:J9"/>
    <mergeCell ref="K6:L6"/>
    <mergeCell ref="K7:L7"/>
    <mergeCell ref="K8:L8"/>
    <mergeCell ref="K9:L9"/>
    <mergeCell ref="B6:G6"/>
    <mergeCell ref="B7:G7"/>
    <mergeCell ref="B8:G8"/>
    <mergeCell ref="B9:G9"/>
    <mergeCell ref="M6:N6"/>
    <mergeCell ref="M7:N7"/>
    <mergeCell ref="M8:N8"/>
    <mergeCell ref="M9:N9"/>
    <mergeCell ref="A3:N3"/>
    <mergeCell ref="B5:G5"/>
    <mergeCell ref="I5:J5"/>
    <mergeCell ref="K5:L5"/>
    <mergeCell ref="M5:N5"/>
  </mergeCells>
  <pageMargins left="0.51181102362204722" right="0.5118110236220472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2022-06-06T08:15:10Z</cp:lastPrinted>
  <dcterms:created xsi:type="dcterms:W3CDTF">2017-03-28T09:29:59Z</dcterms:created>
  <dcterms:modified xsi:type="dcterms:W3CDTF">2023-07-20T11:33:21Z</dcterms:modified>
</cp:coreProperties>
</file>