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4520" windowHeight="13905" tabRatio="307" activeTab="0"/>
  </bookViews>
  <sheets>
    <sheet name="specifikace" sheetId="1" r:id="rId1"/>
  </sheets>
  <definedNames>
    <definedName name="Excel_BuiltIn__FilterDatabase" localSheetId="0">'specifikace'!$A$4:$E$43</definedName>
    <definedName name="_xlnm.Print_Titles" localSheetId="0">'specifikace'!$4:$4</definedName>
  </definedNames>
  <calcPr fullCalcOnLoad="1"/>
</workbook>
</file>

<file path=xl/sharedStrings.xml><?xml version="1.0" encoding="utf-8"?>
<sst xmlns="http://schemas.openxmlformats.org/spreadsheetml/2006/main" count="82" uniqueCount="79">
  <si>
    <t>Příloha č. 1</t>
  </si>
  <si>
    <t>Technická specifikace</t>
  </si>
  <si>
    <t>Název</t>
  </si>
  <si>
    <t>Ks</t>
  </si>
  <si>
    <r>
      <t>Jednotková cena</t>
    </r>
    <r>
      <rPr>
        <b/>
        <i/>
        <sz val="9"/>
        <color indexed="8"/>
        <rFont val="Calibri"/>
        <family val="2"/>
      </rPr>
      <t xml:space="preserve"> (vyplní prodávající)</t>
    </r>
  </si>
  <si>
    <t>Cena*Ks</t>
  </si>
  <si>
    <t>Specifikace</t>
  </si>
  <si>
    <t xml:space="preserve">Specifikace příslušenství pro počítačovou techniku a zařízení </t>
  </si>
  <si>
    <r>
      <t>Prodávající  uvede přesný typ zařízení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sz val="9"/>
        <color indexed="8"/>
        <rFont val="Calibri"/>
        <family val="2"/>
      </rPr>
      <t>(vyplní prodávající)</t>
    </r>
  </si>
  <si>
    <r>
      <t xml:space="preserve">Prodávající v případě, že nabízí odlišné zařízení/materiál, než jak je uvedeno ve sloupci "Specifikace", vypíše zde přesný popis parametrů </t>
    </r>
    <r>
      <rPr>
        <b/>
        <i/>
        <sz val="9"/>
        <color indexed="8"/>
        <rFont val="Calibri"/>
        <family val="2"/>
      </rPr>
      <t>(vyplní prodávající)</t>
    </r>
  </si>
  <si>
    <t>Patch kabel 15 m CAT5E</t>
  </si>
  <si>
    <t>Patch kabel 5 m CAT5E</t>
  </si>
  <si>
    <t>Set klávesnice+myš bezdrát.</t>
  </si>
  <si>
    <t>šedý</t>
  </si>
  <si>
    <t>Externí USB disk - 1TB</t>
  </si>
  <si>
    <t>Externí pevný disk formátu 2.5", rozhraní USB 3.0 , 1TB, tomuto zařízení odpovídá např.: WD Elements Portable 1TB</t>
  </si>
  <si>
    <t>Patch kabel 10 m CAT5E</t>
  </si>
  <si>
    <t>Switch 8 port</t>
  </si>
  <si>
    <t>USB flash disk 64GB</t>
  </si>
  <si>
    <t>USB-C + USB-A flash disk 64GB</t>
  </si>
  <si>
    <t>USB Hub</t>
  </si>
  <si>
    <t>Zařízení pro čtení/vypalování externí</t>
  </si>
  <si>
    <t>HDMI redukce na VGA</t>
  </si>
  <si>
    <t>Interní disk 4TB NAS</t>
  </si>
  <si>
    <t>HDD, rozhraní SATA 6Gb/s (SATA 3.0), 64 MB vyrovnávací paměť, 5900 ot/min, tomuto zařízení odpovídá např.: Seagate IronWolf 4TB CMR</t>
  </si>
  <si>
    <t>Patch kabel 2 m CAT5E</t>
  </si>
  <si>
    <t>Box síťového kabelu, délka 305m, kategorie 5e, UTP</t>
  </si>
  <si>
    <t>Počítačová myš ergonomická USB</t>
  </si>
  <si>
    <t>Počítačová myš USB</t>
  </si>
  <si>
    <t>Počítačové klávesnice USB</t>
  </si>
  <si>
    <t>Podložky pod myš gelové</t>
  </si>
  <si>
    <t>Redukce k UPS - 4 zásuvky</t>
  </si>
  <si>
    <t>USB flash disk 32GB</t>
  </si>
  <si>
    <t>USB-C na USB3</t>
  </si>
  <si>
    <t>Vlhké čistící utěrky</t>
  </si>
  <si>
    <t>laserový/optický pohybový snímač, symetrická, dvě tlačítka plus rolovací kolečko, např. Genius DX-120 černá</t>
  </si>
  <si>
    <t>kancelářská, membránová, drátová, česká a slovenská lokalizace kláves, USB, tomuto odpovídá např.: Logitech Keyboard K120 OEM - CZ/SK</t>
  </si>
  <si>
    <t>1x IEC C14 na 4x CEE 7/5 (FR / CZ), max.10A, délka kabelu do 1m, tomuto odpovídá např.: OEM redukce k UPS (4 zásuvky)</t>
  </si>
  <si>
    <t>Set klávesnice a myši - bezdrátový, česká a slovenská kancelářská klávesnice, vysokoprofilové klávesy + optická myš, 1000DPI, 3 tlačítka, symetrická, tomuto odpovídá např.: Logitech Wireless Combo MK270 - CZ/SK</t>
  </si>
  <si>
    <t>externí USB HUB, 4x USB-A, rozhraní USB 3.0, např.: AXAGON HUE-S2B 4-port USB 3.0 CHARGING hub</t>
  </si>
  <si>
    <t>USB-A+USB-C flash disk o kapacitě 64 GB, s poutkem na klíče, kovové provedení,- rozhraní USB 3.0, např.: SanDisk Ultra Dual Drive Luxe 64GB</t>
  </si>
  <si>
    <t>Redukce - male konektory: 1× USB-C (USB 3.2 Gen 1), female konektory: 1× USB-A (USB 3.2 Gen 1), rovné zakončení, např.: Gembird A-USB3-CMAF-01</t>
  </si>
  <si>
    <t>Vlhčené čistící utěrky na monitory, dóza po 100 kusech</t>
  </si>
  <si>
    <t>Patch kabel box</t>
  </si>
  <si>
    <t>AP Fortigate</t>
  </si>
  <si>
    <t>DisplayPort/HDMI 2m</t>
  </si>
  <si>
    <t>Externí box 2,5 HDD</t>
  </si>
  <si>
    <t>Externí SSD USB disk - 2TB</t>
  </si>
  <si>
    <t>HDMI M/M 10m</t>
  </si>
  <si>
    <t>HDMI M/M 5m</t>
  </si>
  <si>
    <t>HDMI redukce DVI M/M</t>
  </si>
  <si>
    <t>Počítačová myš ergonomická bezdrátová</t>
  </si>
  <si>
    <t>Počítačová myš ergonomická pro leváky</t>
  </si>
  <si>
    <t>Počítačové klávesnice podsvícené</t>
  </si>
  <si>
    <t>Sada nařádí</t>
  </si>
  <si>
    <t>kvalitní HDMI kabel v délce 10m</t>
  </si>
  <si>
    <t>kvalitní propojovací kabel s konektory HDMI/DVI M/M</t>
  </si>
  <si>
    <t>USB 3.0 A(M)/A(F) 1,8m</t>
  </si>
  <si>
    <t>USB A(M)/A(F) 3m</t>
  </si>
  <si>
    <t>USB C 3.1(M)/ 2 A(M) 1m</t>
  </si>
  <si>
    <t>kvalitní HDMI kabel v délce 5m</t>
  </si>
  <si>
    <t>kvalitní redukce z HDMI na VGA</t>
  </si>
  <si>
    <t>kvalitní propojovací kabel s konektory DisplayPort/HDMI M/M</t>
  </si>
  <si>
    <t>Externí box pro připojení 2.5" SATA HDD/SSD, rozhraní  USB 3.0, tomuto zařízení odpovídá např.: i-tec MySafe Easy externí box, 2.5", USB 3.0, Black</t>
  </si>
  <si>
    <t>Externí SSD disk formátu 2.5" , 2TB, rozhraní USB 3.2 Gen2, rychlost čtení/zápisu 1050/1000 MB/s, tomuto zařízení odpovídá např.: Samsung T7 - 2TB, šedá</t>
  </si>
  <si>
    <t>Ergonomická počítačová myš, bezdrátová, např.: Trust Verto Wireless</t>
  </si>
  <si>
    <t>Ergonomická počítačová myš, např.: Trust Verto Ergonomic</t>
  </si>
  <si>
    <t>Ergonomická počítačová myš, pro leváky, např.: Eternico Wireless 2.4 GHz Vertical Mouse MV100 pro leváky, černá</t>
  </si>
  <si>
    <t>kancelářská, membránová, drátová, nízký profil, česká a slovenská lokalizace kláves, USB, bílé LED podsvícení, tomuto odpovídá např.: Logitech Keyboard K120 OEM - CZ/SK</t>
  </si>
  <si>
    <t>gelová opěrka zápěstí, např.: Gembird Ergo gelová černá, C-TECH MPG-03BK gelová</t>
  </si>
  <si>
    <t>Sada na opravu elektroniky, kompaktní balení šroubováků, bitů, pinzet, páčidel. 3x otevírací nástroj, trsátka, křížová/ohnutá/tupá pinzeta, plastové špachtle, kovové špachtle, jimmy, šroubováky, sada bitů, prodloužení hřídele. Tomuto odpovídá např.: iFixit Pro Tech Toolkit</t>
  </si>
  <si>
    <t>prodlužovací USB 3.0 A kabel male - female v délce 1,8m</t>
  </si>
  <si>
    <t>prodlužovací USB 3.0 A kabel male - female v délce 3m</t>
  </si>
  <si>
    <t>propojovací kabel USB C 3.1(M) - USB  2 A(M) v délce 1m, podpora rychlého nabíjení 20V/3A (60W)</t>
  </si>
  <si>
    <t>Flash disk USB 3.2 Gen 1 (USB 3.0), USB-A, kapacita 32 GB, s poutkem na klíče, kovové provedení, tomuto odpovídá např.: SanDisk Ultra Flair 32GB</t>
  </si>
  <si>
    <t>Flash disk USB 3.2 Gen 1 (USB 3.0), USB-A, kapacita 64 GB, s poutkem na klíče, kovové provedení, tomuto odpovídá např.: SanDisk Ultra Flair 64GB</t>
  </si>
  <si>
    <t>Switch s podporou pokročilých technologií včetně QoS inteligence, bez managementu. Rozhraní: 8 x RJ-45 10/100/1000 porty, tomuto zařízení odpovídá např.: TP-LINK TL-SG108</t>
  </si>
  <si>
    <t>externí CD/DVD mechanika, konektor USB-A, např.: C-TECH DVD-USB-AC, externí</t>
  </si>
  <si>
    <r>
      <rPr>
        <b/>
        <sz val="10"/>
        <color indexed="8"/>
        <rFont val="Calibri"/>
        <family val="2"/>
      </rPr>
      <t xml:space="preserve">Vyžadován přesný typ z důvodu kompatibility a udržení stávající technologie! </t>
    </r>
    <r>
      <rPr>
        <sz val="10"/>
        <color indexed="8"/>
        <rFont val="Calibri"/>
        <family val="2"/>
      </rPr>
      <t>FortiAP 231F, HW only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</si>
</sst>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horizontal="center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0" fillId="33" borderId="13" xfId="0" applyNumberForma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4" fontId="0" fillId="0" borderId="10" xfId="0" applyNumberForma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4" fontId="0" fillId="0" borderId="0" xfId="0" applyNumberForma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4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19" xfId="0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workbookViewId="0" topLeftCell="A1">
      <selection activeCell="E5" sqref="E5"/>
    </sheetView>
  </sheetViews>
  <sheetFormatPr defaultColWidth="8.7109375" defaultRowHeight="15"/>
  <cols>
    <col min="1" max="1" width="56.140625" style="7" bestFit="1" customWidth="1"/>
    <col min="2" max="2" width="5.140625" style="6" customWidth="1"/>
    <col min="3" max="3" width="11.57421875" style="7" customWidth="1"/>
    <col min="4" max="4" width="12.57421875" style="7" customWidth="1"/>
    <col min="5" max="5" width="65.7109375" style="36" customWidth="1"/>
    <col min="6" max="6" width="32.7109375" style="7" customWidth="1"/>
    <col min="7" max="7" width="75.7109375" style="7" customWidth="1"/>
    <col min="8" max="16384" width="8.7109375" style="7" customWidth="1"/>
  </cols>
  <sheetData>
    <row r="1" ht="21">
      <c r="A1" s="5" t="s">
        <v>0</v>
      </c>
    </row>
    <row r="2" ht="15">
      <c r="A2" s="8" t="s">
        <v>7</v>
      </c>
    </row>
    <row r="3" ht="15">
      <c r="A3" s="9" t="s">
        <v>1</v>
      </c>
    </row>
    <row r="4" spans="1:7" ht="42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3" t="s">
        <v>8</v>
      </c>
      <c r="G4" s="14" t="s">
        <v>9</v>
      </c>
    </row>
    <row r="5" spans="1:7" ht="25.5">
      <c r="A5" s="15" t="s">
        <v>44</v>
      </c>
      <c r="B5" s="16">
        <v>10</v>
      </c>
      <c r="C5" s="1"/>
      <c r="D5" s="17">
        <f aca="true" t="shared" si="0" ref="D5:D40">B5*C5</f>
        <v>0</v>
      </c>
      <c r="E5" s="18" t="s">
        <v>78</v>
      </c>
      <c r="F5" s="2"/>
      <c r="G5" s="3"/>
    </row>
    <row r="6" spans="1:7" ht="15">
      <c r="A6" s="34" t="s">
        <v>45</v>
      </c>
      <c r="B6" s="16">
        <v>2</v>
      </c>
      <c r="C6" s="1"/>
      <c r="D6" s="17">
        <f t="shared" si="0"/>
        <v>0</v>
      </c>
      <c r="E6" s="18" t="s">
        <v>62</v>
      </c>
      <c r="F6" s="2"/>
      <c r="G6" s="3"/>
    </row>
    <row r="7" spans="1:7" ht="25.5">
      <c r="A7" s="15" t="s">
        <v>46</v>
      </c>
      <c r="B7" s="16">
        <v>3</v>
      </c>
      <c r="C7" s="1"/>
      <c r="D7" s="17">
        <f t="shared" si="0"/>
        <v>0</v>
      </c>
      <c r="E7" s="18" t="s">
        <v>63</v>
      </c>
      <c r="F7" s="2"/>
      <c r="G7" s="3"/>
    </row>
    <row r="8" spans="1:7" ht="25.5">
      <c r="A8" s="15" t="s">
        <v>47</v>
      </c>
      <c r="B8" s="16">
        <v>1</v>
      </c>
      <c r="C8" s="1"/>
      <c r="D8" s="17">
        <f t="shared" si="0"/>
        <v>0</v>
      </c>
      <c r="E8" s="18" t="s">
        <v>64</v>
      </c>
      <c r="F8" s="2"/>
      <c r="G8" s="3"/>
    </row>
    <row r="9" spans="1:7" ht="25.5">
      <c r="A9" s="15" t="s">
        <v>14</v>
      </c>
      <c r="B9" s="16">
        <v>2</v>
      </c>
      <c r="C9" s="1"/>
      <c r="D9" s="17">
        <f t="shared" si="0"/>
        <v>0</v>
      </c>
      <c r="E9" s="18" t="s">
        <v>15</v>
      </c>
      <c r="F9" s="2"/>
      <c r="G9" s="3"/>
    </row>
    <row r="10" spans="1:7" ht="15">
      <c r="A10" s="15" t="s">
        <v>48</v>
      </c>
      <c r="B10" s="16">
        <v>1</v>
      </c>
      <c r="C10" s="1"/>
      <c r="D10" s="17">
        <f t="shared" si="0"/>
        <v>0</v>
      </c>
      <c r="E10" s="18" t="s">
        <v>55</v>
      </c>
      <c r="F10" s="2"/>
      <c r="G10" s="3"/>
    </row>
    <row r="11" spans="1:7" ht="15">
      <c r="A11" s="15" t="s">
        <v>49</v>
      </c>
      <c r="B11" s="16">
        <v>2</v>
      </c>
      <c r="C11" s="1"/>
      <c r="D11" s="17">
        <f t="shared" si="0"/>
        <v>0</v>
      </c>
      <c r="E11" s="18" t="s">
        <v>60</v>
      </c>
      <c r="F11" s="2"/>
      <c r="G11" s="3"/>
    </row>
    <row r="12" spans="1:7" ht="15">
      <c r="A12" s="15" t="s">
        <v>50</v>
      </c>
      <c r="B12" s="16">
        <v>2</v>
      </c>
      <c r="C12" s="1"/>
      <c r="D12" s="17">
        <f t="shared" si="0"/>
        <v>0</v>
      </c>
      <c r="E12" s="18" t="s">
        <v>56</v>
      </c>
      <c r="F12" s="2"/>
      <c r="G12" s="3"/>
    </row>
    <row r="13" spans="1:7" ht="15">
      <c r="A13" s="15" t="s">
        <v>22</v>
      </c>
      <c r="B13" s="16">
        <v>2</v>
      </c>
      <c r="C13" s="1"/>
      <c r="D13" s="17">
        <f t="shared" si="0"/>
        <v>0</v>
      </c>
      <c r="E13" s="18" t="s">
        <v>61</v>
      </c>
      <c r="F13" s="2"/>
      <c r="G13" s="3"/>
    </row>
    <row r="14" spans="1:7" ht="25.5">
      <c r="A14" s="34" t="s">
        <v>23</v>
      </c>
      <c r="B14" s="16">
        <v>4</v>
      </c>
      <c r="C14" s="1"/>
      <c r="D14" s="17">
        <f t="shared" si="0"/>
        <v>0</v>
      </c>
      <c r="E14" s="18" t="s">
        <v>24</v>
      </c>
      <c r="F14" s="2"/>
      <c r="G14" s="3"/>
    </row>
    <row r="15" spans="1:7" ht="15">
      <c r="A15" s="15" t="s">
        <v>16</v>
      </c>
      <c r="B15" s="16">
        <v>2</v>
      </c>
      <c r="C15" s="1"/>
      <c r="D15" s="17">
        <f t="shared" si="0"/>
        <v>0</v>
      </c>
      <c r="E15" s="18" t="s">
        <v>13</v>
      </c>
      <c r="F15" s="2"/>
      <c r="G15" s="3"/>
    </row>
    <row r="16" spans="1:7" ht="15">
      <c r="A16" s="35" t="s">
        <v>10</v>
      </c>
      <c r="B16" s="16">
        <v>6</v>
      </c>
      <c r="C16" s="1"/>
      <c r="D16" s="17">
        <f t="shared" si="0"/>
        <v>0</v>
      </c>
      <c r="E16" s="18" t="s">
        <v>13</v>
      </c>
      <c r="F16" s="2"/>
      <c r="G16" s="3"/>
    </row>
    <row r="17" spans="1:7" ht="15">
      <c r="A17" s="35" t="s">
        <v>25</v>
      </c>
      <c r="B17" s="16">
        <v>10</v>
      </c>
      <c r="C17" s="1"/>
      <c r="D17" s="17">
        <f t="shared" si="0"/>
        <v>0</v>
      </c>
      <c r="E17" s="18" t="s">
        <v>13</v>
      </c>
      <c r="F17" s="2"/>
      <c r="G17" s="3"/>
    </row>
    <row r="18" spans="1:7" ht="15">
      <c r="A18" s="35" t="s">
        <v>11</v>
      </c>
      <c r="B18" s="16">
        <v>6</v>
      </c>
      <c r="C18" s="1"/>
      <c r="D18" s="17">
        <f t="shared" si="0"/>
        <v>0</v>
      </c>
      <c r="E18" s="18" t="s">
        <v>13</v>
      </c>
      <c r="F18" s="2"/>
      <c r="G18" s="3"/>
    </row>
    <row r="19" spans="1:7" ht="15">
      <c r="A19" s="15" t="s">
        <v>43</v>
      </c>
      <c r="B19" s="16">
        <v>1</v>
      </c>
      <c r="C19" s="1"/>
      <c r="D19" s="17">
        <f t="shared" si="0"/>
        <v>0</v>
      </c>
      <c r="E19" s="18" t="s">
        <v>26</v>
      </c>
      <c r="F19" s="2"/>
      <c r="G19" s="3"/>
    </row>
    <row r="20" spans="1:7" ht="15">
      <c r="A20" s="15" t="s">
        <v>51</v>
      </c>
      <c r="B20" s="16">
        <v>9</v>
      </c>
      <c r="C20" s="1"/>
      <c r="D20" s="17">
        <f t="shared" si="0"/>
        <v>0</v>
      </c>
      <c r="E20" s="18" t="s">
        <v>65</v>
      </c>
      <c r="F20" s="2"/>
      <c r="G20" s="3"/>
    </row>
    <row r="21" spans="1:7" ht="25.5">
      <c r="A21" s="15" t="s">
        <v>52</v>
      </c>
      <c r="B21" s="16">
        <v>2</v>
      </c>
      <c r="C21" s="1"/>
      <c r="D21" s="17">
        <f t="shared" si="0"/>
        <v>0</v>
      </c>
      <c r="E21" s="18" t="s">
        <v>67</v>
      </c>
      <c r="F21" s="2"/>
      <c r="G21" s="3"/>
    </row>
    <row r="22" spans="1:7" ht="15">
      <c r="A22" s="15" t="s">
        <v>27</v>
      </c>
      <c r="B22" s="16">
        <v>9</v>
      </c>
      <c r="C22" s="1"/>
      <c r="D22" s="17">
        <f t="shared" si="0"/>
        <v>0</v>
      </c>
      <c r="E22" s="18" t="s">
        <v>66</v>
      </c>
      <c r="F22" s="2"/>
      <c r="G22" s="3"/>
    </row>
    <row r="23" spans="1:7" ht="25.5">
      <c r="A23" s="15" t="s">
        <v>28</v>
      </c>
      <c r="B23" s="16">
        <v>7</v>
      </c>
      <c r="C23" s="1"/>
      <c r="D23" s="17">
        <f t="shared" si="0"/>
        <v>0</v>
      </c>
      <c r="E23" s="18" t="s">
        <v>35</v>
      </c>
      <c r="F23" s="2"/>
      <c r="G23" s="3"/>
    </row>
    <row r="24" spans="1:7" ht="38.25">
      <c r="A24" s="15" t="s">
        <v>53</v>
      </c>
      <c r="B24" s="16">
        <v>3</v>
      </c>
      <c r="C24" s="1"/>
      <c r="D24" s="17">
        <f t="shared" si="0"/>
        <v>0</v>
      </c>
      <c r="E24" s="18" t="s">
        <v>68</v>
      </c>
      <c r="F24" s="2"/>
      <c r="G24" s="3"/>
    </row>
    <row r="25" spans="1:7" ht="25.5">
      <c r="A25" s="19" t="s">
        <v>29</v>
      </c>
      <c r="B25" s="16">
        <v>7</v>
      </c>
      <c r="C25" s="1"/>
      <c r="D25" s="17">
        <f t="shared" si="0"/>
        <v>0</v>
      </c>
      <c r="E25" s="18" t="s">
        <v>36</v>
      </c>
      <c r="F25" s="2"/>
      <c r="G25" s="3"/>
    </row>
    <row r="26" spans="1:7" ht="25.5">
      <c r="A26" s="15" t="s">
        <v>30</v>
      </c>
      <c r="B26" s="16">
        <v>7</v>
      </c>
      <c r="C26" s="1"/>
      <c r="D26" s="17">
        <f t="shared" si="0"/>
        <v>0</v>
      </c>
      <c r="E26" s="18" t="s">
        <v>69</v>
      </c>
      <c r="F26" s="2"/>
      <c r="G26" s="3"/>
    </row>
    <row r="27" spans="1:7" ht="25.5">
      <c r="A27" s="15" t="s">
        <v>31</v>
      </c>
      <c r="B27" s="16">
        <v>5</v>
      </c>
      <c r="C27" s="1"/>
      <c r="D27" s="17">
        <f t="shared" si="0"/>
        <v>0</v>
      </c>
      <c r="E27" s="18" t="s">
        <v>37</v>
      </c>
      <c r="F27" s="2"/>
      <c r="G27" s="3"/>
    </row>
    <row r="28" spans="1:7" ht="51">
      <c r="A28" s="15" t="s">
        <v>54</v>
      </c>
      <c r="B28" s="16">
        <v>1</v>
      </c>
      <c r="C28" s="1"/>
      <c r="D28" s="17">
        <f t="shared" si="0"/>
        <v>0</v>
      </c>
      <c r="E28" s="18" t="s">
        <v>70</v>
      </c>
      <c r="F28" s="2"/>
      <c r="G28" s="3"/>
    </row>
    <row r="29" spans="1:7" ht="38.25">
      <c r="A29" s="15" t="s">
        <v>12</v>
      </c>
      <c r="B29" s="16">
        <v>3</v>
      </c>
      <c r="C29" s="1"/>
      <c r="D29" s="17">
        <f t="shared" si="0"/>
        <v>0</v>
      </c>
      <c r="E29" s="18" t="s">
        <v>38</v>
      </c>
      <c r="F29" s="2"/>
      <c r="G29" s="3"/>
    </row>
    <row r="30" spans="1:7" ht="38.25">
      <c r="A30" s="15" t="s">
        <v>17</v>
      </c>
      <c r="B30" s="16">
        <v>6</v>
      </c>
      <c r="C30" s="1"/>
      <c r="D30" s="17">
        <f t="shared" si="0"/>
        <v>0</v>
      </c>
      <c r="E30" s="18" t="s">
        <v>76</v>
      </c>
      <c r="F30" s="2"/>
      <c r="G30" s="3"/>
    </row>
    <row r="31" spans="1:7" ht="15">
      <c r="A31" s="15" t="s">
        <v>57</v>
      </c>
      <c r="B31" s="16">
        <v>2</v>
      </c>
      <c r="C31" s="1"/>
      <c r="D31" s="17">
        <f t="shared" si="0"/>
        <v>0</v>
      </c>
      <c r="E31" s="18" t="s">
        <v>71</v>
      </c>
      <c r="F31" s="2"/>
      <c r="G31" s="3"/>
    </row>
    <row r="32" spans="1:7" ht="15">
      <c r="A32" s="15" t="s">
        <v>58</v>
      </c>
      <c r="B32" s="16">
        <v>4</v>
      </c>
      <c r="C32" s="1"/>
      <c r="D32" s="17">
        <f t="shared" si="0"/>
        <v>0</v>
      </c>
      <c r="E32" s="18" t="s">
        <v>72</v>
      </c>
      <c r="F32" s="2"/>
      <c r="G32" s="3"/>
    </row>
    <row r="33" spans="1:7" ht="25.5">
      <c r="A33" s="15" t="s">
        <v>59</v>
      </c>
      <c r="B33" s="16">
        <v>9</v>
      </c>
      <c r="C33" s="1"/>
      <c r="D33" s="17">
        <f t="shared" si="0"/>
        <v>0</v>
      </c>
      <c r="E33" s="18" t="s">
        <v>73</v>
      </c>
      <c r="F33" s="2"/>
      <c r="G33" s="3"/>
    </row>
    <row r="34" spans="1:7" ht="25.5">
      <c r="A34" s="15" t="s">
        <v>32</v>
      </c>
      <c r="B34" s="16">
        <v>4</v>
      </c>
      <c r="C34" s="1"/>
      <c r="D34" s="17">
        <f t="shared" si="0"/>
        <v>0</v>
      </c>
      <c r="E34" s="18" t="s">
        <v>74</v>
      </c>
      <c r="F34" s="2"/>
      <c r="G34" s="3"/>
    </row>
    <row r="35" spans="1:7" ht="25.5">
      <c r="A35" s="19" t="s">
        <v>18</v>
      </c>
      <c r="B35" s="16">
        <v>5</v>
      </c>
      <c r="C35" s="1"/>
      <c r="D35" s="17">
        <f t="shared" si="0"/>
        <v>0</v>
      </c>
      <c r="E35" s="18" t="s">
        <v>75</v>
      </c>
      <c r="F35" s="2"/>
      <c r="G35" s="3"/>
    </row>
    <row r="36" spans="1:7" ht="25.5">
      <c r="A36" s="15" t="s">
        <v>20</v>
      </c>
      <c r="B36" s="16">
        <v>2</v>
      </c>
      <c r="C36" s="1"/>
      <c r="D36" s="17">
        <f t="shared" si="0"/>
        <v>0</v>
      </c>
      <c r="E36" s="18" t="s">
        <v>39</v>
      </c>
      <c r="F36" s="2"/>
      <c r="G36" s="3"/>
    </row>
    <row r="37" spans="1:7" ht="25.5">
      <c r="A37" s="20" t="s">
        <v>19</v>
      </c>
      <c r="B37" s="21">
        <v>9</v>
      </c>
      <c r="C37" s="4"/>
      <c r="D37" s="17">
        <f t="shared" si="0"/>
        <v>0</v>
      </c>
      <c r="E37" s="18" t="s">
        <v>40</v>
      </c>
      <c r="F37" s="2"/>
      <c r="G37" s="3"/>
    </row>
    <row r="38" spans="1:7" ht="25.5">
      <c r="A38" s="20" t="s">
        <v>33</v>
      </c>
      <c r="B38" s="21">
        <v>10</v>
      </c>
      <c r="C38" s="4"/>
      <c r="D38" s="17">
        <f t="shared" si="0"/>
        <v>0</v>
      </c>
      <c r="E38" s="22" t="s">
        <v>41</v>
      </c>
      <c r="F38" s="2"/>
      <c r="G38" s="3"/>
    </row>
    <row r="39" spans="1:7" ht="15">
      <c r="A39" s="20" t="s">
        <v>34</v>
      </c>
      <c r="B39" s="21">
        <v>5</v>
      </c>
      <c r="C39" s="4"/>
      <c r="D39" s="17">
        <f t="shared" si="0"/>
        <v>0</v>
      </c>
      <c r="E39" s="22" t="s">
        <v>42</v>
      </c>
      <c r="F39" s="2"/>
      <c r="G39" s="3"/>
    </row>
    <row r="40" spans="1:7" ht="15">
      <c r="A40" s="15" t="s">
        <v>21</v>
      </c>
      <c r="B40" s="16">
        <v>14</v>
      </c>
      <c r="C40" s="1"/>
      <c r="D40" s="17">
        <f t="shared" si="0"/>
        <v>0</v>
      </c>
      <c r="E40" s="18" t="s">
        <v>77</v>
      </c>
      <c r="F40" s="2"/>
      <c r="G40" s="3"/>
    </row>
    <row r="41" spans="1:6" ht="15">
      <c r="A41" s="23"/>
      <c r="B41" s="24"/>
      <c r="C41" s="23"/>
      <c r="D41" s="25"/>
      <c r="E41" s="26"/>
      <c r="F41" s="27"/>
    </row>
    <row r="42" spans="1:7" ht="15">
      <c r="A42" s="28"/>
      <c r="B42" s="29">
        <f>SUM(B5:B40)</f>
        <v>177</v>
      </c>
      <c r="C42" s="30"/>
      <c r="D42" s="31">
        <f>SUM(D5:D40)</f>
        <v>0</v>
      </c>
      <c r="E42" s="37"/>
      <c r="F42" s="32"/>
      <c r="G42" s="33"/>
    </row>
  </sheetData>
  <sheetProtection password="C9A5" sheet="1" formatCells="0" formatColumns="0" formatRows="0"/>
  <printOptions horizontalCentered="1"/>
  <pageMargins left="0" right="0" top="0" bottom="0" header="0" footer="0"/>
  <pageSetup fitToHeight="1" fitToWidth="1" horizontalDpi="300" verticalDpi="300" orientation="portrait" paperSize="9" scale="38" r:id="rId1"/>
  <headerFooter alignWithMargins="0">
    <oddFooter>&amp;CStánka č.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Jan Leiner</cp:lastModifiedBy>
  <cp:lastPrinted>2022-05-26T12:51:07Z</cp:lastPrinted>
  <dcterms:created xsi:type="dcterms:W3CDTF">2016-10-03T05:58:15Z</dcterms:created>
  <dcterms:modified xsi:type="dcterms:W3CDTF">2023-06-09T07:50:14Z</dcterms:modified>
  <cp:category/>
  <cp:version/>
  <cp:contentType/>
  <cp:contentStatus/>
</cp:coreProperties>
</file>