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2730" windowWidth="19320" windowHeight="7710" activeTab="1"/>
  </bookViews>
  <sheets>
    <sheet name="Krycí list" sheetId="4" r:id="rId1"/>
    <sheet name="Položky" sheetId="1" r:id="rId2"/>
  </sheets>
  <definedNames/>
  <calcPr calcId="162913"/>
</workbook>
</file>

<file path=xl/sharedStrings.xml><?xml version="1.0" encoding="utf-8"?>
<sst xmlns="http://schemas.openxmlformats.org/spreadsheetml/2006/main" count="43" uniqueCount="41">
  <si>
    <t>KRYCÍ LIST ROZPOČTU</t>
  </si>
  <si>
    <t>Název stavby</t>
  </si>
  <si>
    <t>JKSO</t>
  </si>
  <si>
    <t>Název objektu</t>
  </si>
  <si>
    <t>EČO</t>
  </si>
  <si>
    <t xml:space="preserve">   </t>
  </si>
  <si>
    <t>Místo</t>
  </si>
  <si>
    <t>IČ</t>
  </si>
  <si>
    <t>DIČ</t>
  </si>
  <si>
    <t>Objednatel</t>
  </si>
  <si>
    <t>Zpracoval</t>
  </si>
  <si>
    <t>Rozpočet číslo</t>
  </si>
  <si>
    <t>Dne</t>
  </si>
  <si>
    <t xml:space="preserve">                Rozpočtové náklady v</t>
  </si>
  <si>
    <t>CZK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</si>
  <si>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</si>
  <si>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</si>
  <si>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</si>
  <si>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</si>
  <si>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</si>
  <si>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</si>
  <si>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Ing. Petr Štěpánek</t>
  </si>
  <si>
    <t>CZ7089005</t>
  </si>
  <si>
    <t>název položky:</t>
  </si>
  <si>
    <t>cena 1ks / Kč</t>
  </si>
  <si>
    <t>Celkem bez DPH:</t>
  </si>
  <si>
    <t>položkový rozpočet:</t>
  </si>
  <si>
    <t>počet ks</t>
  </si>
  <si>
    <t>celkem bez DPH:</t>
  </si>
  <si>
    <t>Celkem s DPH</t>
  </si>
  <si>
    <t>cena celkem bez DPH v Kč</t>
  </si>
  <si>
    <t>pozn.: vyplňujte pouze bílý sloupec</t>
  </si>
  <si>
    <t>Povodí Labe, státní podnik, závod Jablonec nad Nisou</t>
  </si>
  <si>
    <t>Dodavatel</t>
  </si>
  <si>
    <t>Zhotovitel, Dodavatel</t>
  </si>
  <si>
    <t>Kompresor s tlakovou nádobou</t>
  </si>
  <si>
    <t>číslo akce: 311230004</t>
  </si>
  <si>
    <t>Kompresor s tlakovou nádobou - dle technické specifikace (příloha č.1 Smlouvy)</t>
  </si>
  <si>
    <t>dopravné a balné do místa určení (Povodí Labe, Jablonec nad Nisou, Želivského 5)</t>
  </si>
  <si>
    <t>zaškolení obsluhy</t>
  </si>
  <si>
    <t>napojení kompresoru na připravené rozvody (G1/2, 400V/16A/5P)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</si>
</sst>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#,##0\ &quot;Kč&quot;;\-#,##0\ &quot;Kč&quot;"/>
    <numFmt numFmtId="164" formatCode="#,##0\ &quot;Kč&quot;"/>
    <numFmt numFmtId="165" formatCode="###0;\-###0"/>
    <numFmt numFmtId="166" formatCode="0.00%;\-0.00%"/>
    <numFmt numFmtId="167" formatCode="###0.0;\-###0.0"/>
    <numFmt numFmtId="168" formatCode="#,##0.00\ &quot;Kč&quot;"/>
  </numFmts>
  <fonts count="23">
    <font>
      <sz val="11"/>
      <color theme="1"/>
      <name val="Arial"/>
      <family val="2"/>
    </font>
    <font>
      <sz val="10"/>
      <name val="Arial"/>
      <family val="2"/>
    </font>
    <font>
      <sz val="8"/>
      <name val="MS Sans Serif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8"/>
      <name val="Arial CE"/>
      <family val="2"/>
    </font>
    <font>
      <sz val="12"/>
      <name val="Arial"/>
      <family val="2"/>
    </font>
    <font>
      <i/>
      <sz val="10"/>
      <name val="Arial CE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23"/>
      <name val="Arial"/>
      <family val="2"/>
    </font>
    <font>
      <b/>
      <sz val="12"/>
      <color indexed="8"/>
      <name val="Arial"/>
      <family val="2"/>
    </font>
    <font>
      <sz val="9"/>
      <name val="Arial CE"/>
      <family val="2"/>
    </font>
    <font>
      <i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66">
    <border>
      <left/>
      <right/>
      <top/>
      <bottom/>
      <diagonal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/>
      <bottom style="hair">
        <color indexed="8"/>
      </bottom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/>
      <top/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 locked="0"/>
    </xf>
  </cellStyleXfs>
  <cellXfs count="190">
    <xf numFmtId="0" fontId="0" fillId="0" borderId="0" xfId="0"/>
    <xf numFmtId="0" fontId="17" fillId="0" borderId="0" xfId="0" applyFont="1" applyAlignment="1">
      <alignment horizontal="center"/>
    </xf>
    <xf numFmtId="0" fontId="17" fillId="0" borderId="0" xfId="0" applyFont="1"/>
    <xf numFmtId="0" fontId="1" fillId="0" borderId="1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left"/>
      <protection/>
    </xf>
    <xf numFmtId="0" fontId="1" fillId="0" borderId="8" xfId="0" applyFont="1" applyBorder="1" applyAlignment="1" applyProtection="1">
      <alignment horizontal="left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4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165" fontId="1" fillId="0" borderId="21" xfId="0" applyNumberFormat="1" applyFont="1" applyBorder="1" applyAlignment="1" applyProtection="1">
      <alignment horizontal="right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11" fillId="0" borderId="24" xfId="0" applyFont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top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1" xfId="0" applyFont="1" applyBorder="1" applyAlignment="1" applyProtection="1">
      <alignment horizontal="left" vertical="top"/>
      <protection/>
    </xf>
    <xf numFmtId="0" fontId="5" fillId="0" borderId="7" xfId="0" applyFont="1" applyBorder="1" applyAlignment="1" applyProtection="1">
      <alignment horizontal="left" vertical="center"/>
      <protection/>
    </xf>
    <xf numFmtId="0" fontId="3" fillId="0" borderId="2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horizontal="left" vertical="top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2" fontId="5" fillId="0" borderId="27" xfId="0" applyNumberFormat="1" applyFont="1" applyBorder="1" applyAlignment="1" applyProtection="1">
      <alignment horizontal="center" vertical="center"/>
      <protection locked="0"/>
    </xf>
    <xf numFmtId="167" fontId="5" fillId="0" borderId="27" xfId="0" applyNumberFormat="1" applyFont="1" applyBorder="1" applyAlignment="1" applyProtection="1">
      <alignment horizontal="right" vertical="center"/>
      <protection locked="0"/>
    </xf>
    <xf numFmtId="0" fontId="0" fillId="0" borderId="28" xfId="0" applyFont="1" applyBorder="1" applyAlignment="1" applyProtection="1">
      <alignment horizontal="left" vertical="top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2" fontId="5" fillId="0" borderId="25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right" vertical="center"/>
      <protection locked="0"/>
    </xf>
    <xf numFmtId="0" fontId="0" fillId="0" borderId="30" xfId="0" applyFont="1" applyBorder="1" applyAlignment="1" applyProtection="1">
      <alignment horizontal="left" vertical="top"/>
      <protection locked="0"/>
    </xf>
    <xf numFmtId="0" fontId="0" fillId="0" borderId="21" xfId="0" applyFont="1" applyBorder="1" applyAlignment="1" applyProtection="1">
      <alignment horizontal="left" vertical="top"/>
      <protection locked="0"/>
    </xf>
    <xf numFmtId="0" fontId="0" fillId="0" borderId="20" xfId="0" applyFont="1" applyBorder="1" applyAlignment="1" applyProtection="1">
      <alignment horizontal="left" vertical="top"/>
      <protection locked="0"/>
    </xf>
    <xf numFmtId="0" fontId="0" fillId="0" borderId="2" xfId="0" applyFont="1" applyBorder="1" applyAlignment="1" applyProtection="1">
      <alignment horizontal="left" vertical="top"/>
      <protection locked="0"/>
    </xf>
    <xf numFmtId="0" fontId="0" fillId="0" borderId="15" xfId="0" applyFont="1" applyBorder="1" applyAlignment="1" applyProtection="1">
      <alignment horizontal="left" vertical="top"/>
      <protection locked="0"/>
    </xf>
    <xf numFmtId="0" fontId="0" fillId="0" borderId="31" xfId="0" applyFont="1" applyBorder="1" applyAlignment="1" applyProtection="1">
      <alignment horizontal="left" vertical="top"/>
      <protection locked="0"/>
    </xf>
    <xf numFmtId="0" fontId="0" fillId="0" borderId="8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5" fontId="1" fillId="0" borderId="0" xfId="0" applyNumberFormat="1" applyFont="1" applyBorder="1" applyAlignment="1" applyProtection="1">
      <alignment horizontal="right" vertical="center"/>
      <protection/>
    </xf>
    <xf numFmtId="39" fontId="9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39" fontId="1" fillId="0" borderId="0" xfId="0" applyNumberFormat="1" applyFont="1" applyBorder="1" applyAlignment="1" applyProtection="1">
      <alignment horizontal="right" vertical="center"/>
      <protection/>
    </xf>
    <xf numFmtId="166" fontId="5" fillId="0" borderId="0" xfId="0" applyNumberFormat="1" applyFont="1" applyBorder="1" applyAlignment="1" applyProtection="1">
      <alignment horizontal="right" vertical="center"/>
      <protection/>
    </xf>
    <xf numFmtId="37" fontId="1" fillId="0" borderId="0" xfId="0" applyNumberFormat="1" applyFont="1" applyBorder="1" applyAlignment="1" applyProtection="1">
      <alignment horizontal="righ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165" fontId="1" fillId="0" borderId="37" xfId="0" applyNumberFormat="1" applyFont="1" applyBorder="1" applyAlignment="1" applyProtection="1">
      <alignment horizontal="right" vertical="center"/>
      <protection/>
    </xf>
    <xf numFmtId="165" fontId="1" fillId="0" borderId="38" xfId="0" applyNumberFormat="1" applyFont="1" applyBorder="1" applyAlignment="1" applyProtection="1">
      <alignment horizontal="right" vertical="center"/>
      <protection/>
    </xf>
    <xf numFmtId="37" fontId="9" fillId="0" borderId="38" xfId="0" applyNumberFormat="1" applyFont="1" applyBorder="1" applyAlignment="1" applyProtection="1">
      <alignment horizontal="right" vertical="center"/>
      <protection/>
    </xf>
    <xf numFmtId="39" fontId="9" fillId="0" borderId="38" xfId="0" applyNumberFormat="1" applyFont="1" applyBorder="1" applyAlignment="1" applyProtection="1">
      <alignment horizontal="right" vertical="center"/>
      <protection/>
    </xf>
    <xf numFmtId="165" fontId="9" fillId="0" borderId="38" xfId="0" applyNumberFormat="1" applyFont="1" applyBorder="1" applyAlignment="1" applyProtection="1">
      <alignment horizontal="right" vertical="center"/>
      <protection/>
    </xf>
    <xf numFmtId="39" fontId="9" fillId="0" borderId="39" xfId="0" applyNumberFormat="1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0" fillId="0" borderId="40" xfId="0" applyFont="1" applyBorder="1" applyAlignment="1" applyProtection="1">
      <alignment horizontal="left" vertical="center"/>
      <protection/>
    </xf>
    <xf numFmtId="0" fontId="12" fillId="0" borderId="24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10" fillId="0" borderId="32" xfId="0" applyFont="1" applyBorder="1" applyAlignment="1" applyProtection="1">
      <alignment horizontal="left" vertical="center"/>
      <protection/>
    </xf>
    <xf numFmtId="0" fontId="10" fillId="0" borderId="33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39" fontId="9" fillId="0" borderId="36" xfId="0" applyNumberFormat="1" applyFont="1" applyBorder="1" applyAlignment="1" applyProtection="1">
      <alignment horizontal="right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2" fillId="0" borderId="27" xfId="0" applyFont="1" applyBorder="1" applyAlignment="1" applyProtection="1">
      <alignment horizontal="left" vertical="center"/>
      <protection locked="0"/>
    </xf>
    <xf numFmtId="2" fontId="5" fillId="0" borderId="27" xfId="0" applyNumberFormat="1" applyFont="1" applyBorder="1" applyAlignment="1" applyProtection="1">
      <alignment horizontal="right" vertical="center"/>
      <protection locked="0"/>
    </xf>
    <xf numFmtId="2" fontId="5" fillId="0" borderId="27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top"/>
      <protection locked="0"/>
    </xf>
    <xf numFmtId="0" fontId="8" fillId="0" borderId="33" xfId="0" applyFont="1" applyBorder="1" applyAlignment="1" applyProtection="1">
      <alignment horizontal="left" vertical="center"/>
      <protection locked="0"/>
    </xf>
    <xf numFmtId="167" fontId="3" fillId="0" borderId="33" xfId="0" applyNumberFormat="1" applyFont="1" applyBorder="1" applyAlignment="1" applyProtection="1">
      <alignment horizontal="right" vertical="center"/>
      <protection locked="0"/>
    </xf>
    <xf numFmtId="0" fontId="3" fillId="0" borderId="34" xfId="0" applyFont="1" applyBorder="1" applyAlignment="1" applyProtection="1">
      <alignment horizontal="left" vertical="top"/>
      <protection locked="0"/>
    </xf>
    <xf numFmtId="0" fontId="3" fillId="0" borderId="35" xfId="0" applyFont="1" applyBorder="1" applyAlignment="1" applyProtection="1">
      <alignment horizontal="left" vertical="top"/>
      <protection locked="0"/>
    </xf>
    <xf numFmtId="39" fontId="1" fillId="0" borderId="36" xfId="0" applyNumberFormat="1" applyFont="1" applyBorder="1" applyAlignment="1" applyProtection="1">
      <alignment horizontal="right" vertical="center"/>
      <protection locked="0"/>
    </xf>
    <xf numFmtId="0" fontId="3" fillId="0" borderId="37" xfId="0" applyFont="1" applyBorder="1" applyAlignment="1" applyProtection="1">
      <alignment horizontal="left" vertical="top"/>
      <protection locked="0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38" xfId="0" applyFont="1" applyBorder="1" applyAlignment="1" applyProtection="1">
      <alignment horizontal="left" vertical="top"/>
      <protection locked="0"/>
    </xf>
    <xf numFmtId="39" fontId="1" fillId="0" borderId="39" xfId="0" applyNumberFormat="1" applyFont="1" applyBorder="1" applyAlignment="1" applyProtection="1">
      <alignment horizontal="right" vertical="center"/>
      <protection locked="0"/>
    </xf>
    <xf numFmtId="0" fontId="3" fillId="0" borderId="41" xfId="0" applyFont="1" applyBorder="1" applyAlignment="1" applyProtection="1">
      <alignment horizontal="left" vertical="center"/>
      <protection/>
    </xf>
    <xf numFmtId="0" fontId="8" fillId="0" borderId="41" xfId="0" applyFont="1" applyBorder="1" applyAlignment="1" applyProtection="1">
      <alignment horizontal="left" vertical="center"/>
      <protection/>
    </xf>
    <xf numFmtId="39" fontId="15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left" vertical="top"/>
      <protection locked="0"/>
    </xf>
    <xf numFmtId="0" fontId="18" fillId="0" borderId="0" xfId="0" applyFont="1" applyBorder="1" applyAlignment="1">
      <alignment horizontal="right" vertical="center"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168" fontId="19" fillId="0" borderId="0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/>
    <xf numFmtId="39" fontId="16" fillId="0" borderId="0" xfId="0" applyNumberFormat="1" applyFont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left" vertical="center"/>
      <protection/>
    </xf>
    <xf numFmtId="39" fontId="5" fillId="0" borderId="27" xfId="0" applyNumberFormat="1" applyFont="1" applyBorder="1" applyAlignment="1" applyProtection="1" quotePrefix="1">
      <alignment horizontal="right" vertical="center"/>
      <protection locked="0"/>
    </xf>
    <xf numFmtId="0" fontId="17" fillId="0" borderId="42" xfId="0" applyFont="1" applyBorder="1"/>
    <xf numFmtId="0" fontId="17" fillId="0" borderId="43" xfId="0" applyFont="1" applyBorder="1"/>
    <xf numFmtId="0" fontId="17" fillId="0" borderId="44" xfId="0" applyFont="1" applyBorder="1"/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164" fontId="12" fillId="0" borderId="25" xfId="0" applyNumberFormat="1" applyFont="1" applyBorder="1" applyAlignment="1" applyProtection="1">
      <alignment horizontal="center" vertical="center"/>
      <protection/>
    </xf>
    <xf numFmtId="5" fontId="21" fillId="0" borderId="25" xfId="0" applyNumberFormat="1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left" vertical="center"/>
      <protection/>
    </xf>
    <xf numFmtId="0" fontId="5" fillId="0" borderId="7" xfId="0" applyFont="1" applyBorder="1" applyAlignment="1" applyProtection="1">
      <alignment horizontal="right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22" fillId="0" borderId="0" xfId="0" applyFont="1"/>
    <xf numFmtId="0" fontId="22" fillId="0" borderId="46" xfId="0" applyFont="1" applyBorder="1" applyAlignment="1">
      <alignment horizontal="center" vertical="center"/>
    </xf>
    <xf numFmtId="0" fontId="17" fillId="0" borderId="44" xfId="0" applyFont="1" applyBorder="1" applyAlignment="1">
      <alignment horizontal="left" wrapText="1"/>
    </xf>
    <xf numFmtId="164" fontId="20" fillId="2" borderId="49" xfId="0" applyNumberFormat="1" applyFont="1" applyFill="1" applyBorder="1" applyAlignment="1">
      <alignment horizontal="right" vertical="center"/>
    </xf>
    <xf numFmtId="0" fontId="17" fillId="3" borderId="37" xfId="0" applyFont="1" applyFill="1" applyBorder="1" applyAlignment="1">
      <alignment horizontal="center"/>
    </xf>
    <xf numFmtId="0" fontId="17" fillId="3" borderId="50" xfId="0" applyFont="1" applyFill="1" applyBorder="1" applyAlignment="1">
      <alignment horizontal="center"/>
    </xf>
    <xf numFmtId="0" fontId="17" fillId="3" borderId="51" xfId="0" applyFont="1" applyFill="1" applyBorder="1" applyAlignment="1">
      <alignment horizontal="center"/>
    </xf>
    <xf numFmtId="164" fontId="17" fillId="3" borderId="52" xfId="0" applyNumberFormat="1" applyFont="1" applyFill="1" applyBorder="1"/>
    <xf numFmtId="164" fontId="17" fillId="3" borderId="53" xfId="0" applyNumberFormat="1" applyFont="1" applyFill="1" applyBorder="1"/>
    <xf numFmtId="164" fontId="22" fillId="0" borderId="54" xfId="0" applyNumberFormat="1" applyFont="1" applyBorder="1"/>
    <xf numFmtId="164" fontId="22" fillId="0" borderId="55" xfId="0" applyNumberFormat="1" applyFont="1" applyBorder="1"/>
    <xf numFmtId="164" fontId="22" fillId="0" borderId="56" xfId="0" applyNumberFormat="1" applyFont="1" applyBorder="1"/>
    <xf numFmtId="0" fontId="3" fillId="0" borderId="57" xfId="0" applyFont="1" applyBorder="1" applyAlignment="1" applyProtection="1">
      <alignment horizontal="left" vertical="center" wrapText="1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5" fillId="0" borderId="57" xfId="0" applyFont="1" applyBorder="1" applyAlignment="1" applyProtection="1">
      <alignment horizontal="left" vertical="center" wrapText="1"/>
      <protection/>
    </xf>
    <xf numFmtId="0" fontId="5" fillId="0" borderId="58" xfId="0" applyFont="1" applyBorder="1" applyAlignment="1" applyProtection="1">
      <alignment horizontal="left" vertical="center" wrapText="1"/>
      <protection/>
    </xf>
    <xf numFmtId="0" fontId="5" fillId="0" borderId="59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57" xfId="0" applyFont="1" applyBorder="1" applyAlignment="1" applyProtection="1">
      <alignment horizontal="left" vertical="center"/>
      <protection/>
    </xf>
    <xf numFmtId="0" fontId="5" fillId="0" borderId="6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2" fillId="0" borderId="12" xfId="0" applyFont="1" applyBorder="1" applyAlignment="1" applyProtection="1">
      <alignment horizontal="left" vertical="center" wrapText="1"/>
      <protection/>
    </xf>
    <xf numFmtId="0" fontId="12" fillId="0" borderId="61" xfId="0" applyFont="1" applyBorder="1" applyAlignment="1" applyProtection="1">
      <alignment horizontal="left" vertical="center" wrapText="1"/>
      <protection/>
    </xf>
    <xf numFmtId="0" fontId="12" fillId="0" borderId="13" xfId="0" applyFont="1" applyBorder="1" applyAlignment="1" applyProtection="1">
      <alignment horizontal="left" vertical="center" wrapText="1"/>
      <protection/>
    </xf>
    <xf numFmtId="39" fontId="5" fillId="0" borderId="2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  <protection/>
    </xf>
    <xf numFmtId="0" fontId="5" fillId="0" borderId="62" xfId="0" applyFont="1" applyBorder="1" applyAlignment="1" applyProtection="1">
      <alignment horizontal="left" vertical="center"/>
      <protection/>
    </xf>
    <xf numFmtId="0" fontId="5" fillId="0" borderId="63" xfId="0" applyFont="1" applyBorder="1" applyAlignment="1" applyProtection="1">
      <alignment horizontal="left" vertical="center"/>
      <protection/>
    </xf>
    <xf numFmtId="0" fontId="5" fillId="0" borderId="64" xfId="0" applyFont="1" applyBorder="1" applyAlignment="1" applyProtection="1">
      <alignment horizontal="left" vertical="center"/>
      <protection/>
    </xf>
    <xf numFmtId="0" fontId="5" fillId="0" borderId="59" xfId="0" applyFont="1" applyBorder="1" applyAlignment="1" applyProtection="1">
      <alignment horizontal="left" vertical="center"/>
      <protection/>
    </xf>
    <xf numFmtId="39" fontId="5" fillId="0" borderId="27" xfId="0" applyNumberFormat="1" applyFont="1" applyBorder="1" applyAlignment="1" applyProtection="1" quotePrefix="1">
      <alignment horizontal="right" vertical="center"/>
      <protection locked="0"/>
    </xf>
    <xf numFmtId="39" fontId="5" fillId="0" borderId="27" xfId="0" applyNumberFormat="1" applyFont="1" applyBorder="1" applyAlignment="1" applyProtection="1">
      <alignment horizontal="right" vertical="center"/>
      <protection locked="0"/>
    </xf>
    <xf numFmtId="0" fontId="20" fillId="0" borderId="65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workbookViewId="0" topLeftCell="A16">
      <selection activeCell="E6" sqref="E6:L6"/>
    </sheetView>
  </sheetViews>
  <sheetFormatPr defaultColWidth="7.875" defaultRowHeight="14.25"/>
  <cols>
    <col min="1" max="1" width="2.25390625" style="7" customWidth="1"/>
    <col min="2" max="2" width="1.875" style="7" customWidth="1"/>
    <col min="3" max="3" width="2.875" style="7" customWidth="1"/>
    <col min="4" max="4" width="8.25390625" style="7" customWidth="1"/>
    <col min="5" max="5" width="11.875" style="7" customWidth="1"/>
    <col min="6" max="6" width="0.37109375" style="7" customWidth="1"/>
    <col min="7" max="7" width="2.375" style="7" customWidth="1"/>
    <col min="8" max="8" width="2.25390625" style="7" hidden="1" customWidth="1"/>
    <col min="9" max="9" width="13.25390625" style="7" customWidth="1"/>
    <col min="10" max="10" width="12.125" style="7" customWidth="1"/>
    <col min="11" max="11" width="0.5" style="7" customWidth="1"/>
    <col min="12" max="13" width="2.25390625" style="7" customWidth="1"/>
    <col min="14" max="14" width="4.25390625" style="7" customWidth="1"/>
    <col min="15" max="15" width="4.875" style="7" customWidth="1"/>
    <col min="16" max="16" width="9.00390625" style="7" customWidth="1"/>
    <col min="17" max="17" width="5.625" style="7" customWidth="1"/>
    <col min="18" max="18" width="13.375" style="7" customWidth="1"/>
    <col min="19" max="19" width="0.37109375" style="7" customWidth="1"/>
    <col min="20" max="16384" width="7.875" style="49" customWidth="1"/>
  </cols>
  <sheetData>
    <row r="1" spans="1:19" s="7" customFormat="1" ht="14.2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s="7" customFormat="1" ht="21" customHeight="1">
      <c r="A2" s="3"/>
      <c r="B2" s="4"/>
      <c r="C2" s="4"/>
      <c r="D2" s="4"/>
      <c r="E2" s="4"/>
      <c r="F2" s="4"/>
      <c r="G2" s="5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</row>
    <row r="3" spans="1:19" s="7" customFormat="1" ht="14.2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7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</row>
    <row r="5" spans="1:19" s="7" customFormat="1" ht="24.75" customHeight="1">
      <c r="A5" s="17"/>
      <c r="B5" s="18" t="s">
        <v>1</v>
      </c>
      <c r="C5" s="18"/>
      <c r="D5" s="18"/>
      <c r="E5" s="178" t="s">
        <v>35</v>
      </c>
      <c r="F5" s="179"/>
      <c r="G5" s="179"/>
      <c r="H5" s="179"/>
      <c r="I5" s="179"/>
      <c r="J5" s="179"/>
      <c r="K5" s="179"/>
      <c r="L5" s="180"/>
      <c r="M5" s="18"/>
      <c r="N5" s="18"/>
      <c r="O5" s="176" t="s">
        <v>2</v>
      </c>
      <c r="P5" s="176"/>
      <c r="Q5" s="19"/>
      <c r="R5" s="20"/>
      <c r="S5" s="21"/>
    </row>
    <row r="6" spans="1:19" s="7" customFormat="1" ht="24.75" customHeight="1">
      <c r="A6" s="17"/>
      <c r="B6" s="18" t="s">
        <v>3</v>
      </c>
      <c r="C6" s="18"/>
      <c r="D6" s="18"/>
      <c r="E6" s="160" t="s">
        <v>36</v>
      </c>
      <c r="F6" s="161"/>
      <c r="G6" s="161"/>
      <c r="H6" s="161"/>
      <c r="I6" s="161"/>
      <c r="J6" s="161"/>
      <c r="K6" s="161"/>
      <c r="L6" s="162"/>
      <c r="M6" s="18"/>
      <c r="N6" s="18"/>
      <c r="O6" s="176" t="s">
        <v>4</v>
      </c>
      <c r="P6" s="176"/>
      <c r="Q6" s="22"/>
      <c r="R6" s="21"/>
      <c r="S6" s="21"/>
    </row>
    <row r="7" spans="1:19" s="7" customFormat="1" ht="24.75" customHeight="1" thickBot="1">
      <c r="A7" s="17"/>
      <c r="B7" s="18"/>
      <c r="C7" s="18"/>
      <c r="D7" s="18"/>
      <c r="E7" s="163" t="s">
        <v>5</v>
      </c>
      <c r="F7" s="164"/>
      <c r="G7" s="164"/>
      <c r="H7" s="164"/>
      <c r="I7" s="164"/>
      <c r="J7" s="164"/>
      <c r="K7" s="164"/>
      <c r="L7" s="165"/>
      <c r="M7" s="18"/>
      <c r="N7" s="18"/>
      <c r="O7" s="176" t="s">
        <v>6</v>
      </c>
      <c r="P7" s="176"/>
      <c r="Q7" s="23"/>
      <c r="R7" s="24"/>
      <c r="S7" s="21"/>
    </row>
    <row r="8" spans="1:19" s="7" customFormat="1" ht="24.75" customHeight="1" thickBo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76" t="s">
        <v>7</v>
      </c>
      <c r="P8" s="176"/>
      <c r="Q8" s="18" t="s">
        <v>8</v>
      </c>
      <c r="R8" s="18"/>
      <c r="S8" s="21"/>
    </row>
    <row r="9" spans="1:19" s="7" customFormat="1" ht="24.75" customHeight="1" thickBot="1">
      <c r="A9" s="17"/>
      <c r="B9" s="18" t="s">
        <v>9</v>
      </c>
      <c r="C9" s="18"/>
      <c r="D9" s="18"/>
      <c r="E9" s="166" t="s">
        <v>32</v>
      </c>
      <c r="F9" s="167"/>
      <c r="G9" s="167"/>
      <c r="H9" s="167"/>
      <c r="I9" s="167"/>
      <c r="J9" s="167"/>
      <c r="K9" s="167"/>
      <c r="L9" s="168"/>
      <c r="M9" s="18"/>
      <c r="N9" s="18"/>
      <c r="O9" s="174">
        <v>7089005</v>
      </c>
      <c r="P9" s="175"/>
      <c r="Q9" s="185" t="s">
        <v>22</v>
      </c>
      <c r="R9" s="186"/>
      <c r="S9" s="21"/>
    </row>
    <row r="10" spans="1:19" s="7" customFormat="1" ht="24.75" customHeight="1">
      <c r="A10" s="17"/>
      <c r="B10" s="18" t="s">
        <v>33</v>
      </c>
      <c r="C10" s="18"/>
      <c r="D10" s="18"/>
      <c r="E10" s="171" t="s">
        <v>5</v>
      </c>
      <c r="F10" s="172"/>
      <c r="G10" s="172"/>
      <c r="H10" s="172"/>
      <c r="I10" s="172"/>
      <c r="J10" s="172"/>
      <c r="K10" s="172"/>
      <c r="L10" s="173"/>
      <c r="M10" s="18"/>
      <c r="N10" s="18"/>
      <c r="O10" s="177"/>
      <c r="P10" s="177"/>
      <c r="Q10" s="66"/>
      <c r="R10" s="65"/>
      <c r="S10" s="21"/>
    </row>
    <row r="11" spans="1:19" s="7" customFormat="1" ht="24.75" customHeight="1" thickBot="1">
      <c r="A11" s="17"/>
      <c r="B11" s="18"/>
      <c r="C11" s="18"/>
      <c r="D11" s="18"/>
      <c r="E11" s="171" t="s">
        <v>5</v>
      </c>
      <c r="F11" s="172"/>
      <c r="G11" s="172"/>
      <c r="H11" s="172"/>
      <c r="I11" s="172"/>
      <c r="J11" s="172"/>
      <c r="K11" s="172"/>
      <c r="L11" s="173"/>
      <c r="M11" s="18"/>
      <c r="N11" s="18"/>
      <c r="O11" s="177"/>
      <c r="P11" s="177"/>
      <c r="Q11" s="66"/>
      <c r="R11" s="65"/>
      <c r="S11" s="21"/>
    </row>
    <row r="12" spans="1:19" s="7" customFormat="1" ht="24.75" customHeight="1" thickBot="1">
      <c r="A12" s="17"/>
      <c r="B12" s="18" t="s">
        <v>10</v>
      </c>
      <c r="C12" s="18"/>
      <c r="D12" s="18"/>
      <c r="E12" s="157" t="s">
        <v>21</v>
      </c>
      <c r="F12" s="158"/>
      <c r="G12" s="158"/>
      <c r="H12" s="158"/>
      <c r="I12" s="158"/>
      <c r="J12" s="158"/>
      <c r="K12" s="158"/>
      <c r="L12" s="159"/>
      <c r="M12" s="18"/>
      <c r="N12" s="18"/>
      <c r="O12" s="169"/>
      <c r="P12" s="170"/>
      <c r="Q12" s="169"/>
      <c r="R12" s="170"/>
      <c r="S12" s="21"/>
    </row>
    <row r="13" spans="1:19" s="7" customFormat="1" ht="12.75" customHeight="1">
      <c r="A13" s="25"/>
      <c r="B13" s="26"/>
      <c r="C13" s="26"/>
      <c r="D13" s="26"/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27"/>
      <c r="Q13" s="27"/>
      <c r="R13" s="26"/>
      <c r="S13" s="28"/>
    </row>
    <row r="14" spans="1:19" s="7" customFormat="1" ht="18.75" customHeight="1" thickBot="1">
      <c r="A14" s="17"/>
      <c r="B14" s="18"/>
      <c r="C14" s="18"/>
      <c r="D14" s="18"/>
      <c r="E14" s="29" t="s">
        <v>11</v>
      </c>
      <c r="F14" s="18"/>
      <c r="G14" s="18"/>
      <c r="H14" s="18"/>
      <c r="I14" s="18"/>
      <c r="J14" s="18"/>
      <c r="K14" s="18"/>
      <c r="L14" s="18"/>
      <c r="M14" s="18"/>
      <c r="N14" s="18"/>
      <c r="O14" s="182" t="s">
        <v>12</v>
      </c>
      <c r="P14" s="182"/>
      <c r="Q14" s="29"/>
      <c r="R14" s="30"/>
      <c r="S14" s="21"/>
    </row>
    <row r="15" spans="1:19" s="7" customFormat="1" ht="18.75" customHeight="1" thickBot="1">
      <c r="A15" s="17"/>
      <c r="B15" s="18"/>
      <c r="C15" s="18"/>
      <c r="D15" s="18"/>
      <c r="E15" s="31"/>
      <c r="F15" s="18"/>
      <c r="G15" s="29"/>
      <c r="H15" s="18"/>
      <c r="I15" s="29"/>
      <c r="J15" s="18"/>
      <c r="K15" s="18"/>
      <c r="L15" s="18"/>
      <c r="M15" s="18"/>
      <c r="N15" s="18"/>
      <c r="O15" s="183"/>
      <c r="P15" s="184"/>
      <c r="Q15" s="29"/>
      <c r="R15" s="32"/>
      <c r="S15" s="21"/>
    </row>
    <row r="16" spans="1:19" s="7" customFormat="1" ht="9" customHeight="1">
      <c r="A16" s="17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18"/>
      <c r="P16" s="65"/>
      <c r="Q16" s="65"/>
      <c r="R16" s="65"/>
      <c r="S16" s="33"/>
    </row>
    <row r="17" spans="1:19" s="7" customFormat="1" ht="20.25" customHeight="1">
      <c r="A17" s="76"/>
      <c r="B17" s="77"/>
      <c r="C17" s="77"/>
      <c r="D17" s="77"/>
      <c r="E17" s="78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9"/>
      <c r="S17" s="34"/>
    </row>
    <row r="18" spans="1:19" s="7" customFormat="1" ht="21.75" customHeight="1">
      <c r="A18" s="80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81"/>
      <c r="S18" s="35"/>
    </row>
    <row r="19" spans="1:19" s="7" customFormat="1" ht="19.5" customHeight="1">
      <c r="A19" s="82"/>
      <c r="B19" s="83"/>
      <c r="C19" s="83"/>
      <c r="D19" s="84"/>
      <c r="E19" s="85"/>
      <c r="F19" s="83"/>
      <c r="G19" s="83"/>
      <c r="H19" s="83"/>
      <c r="I19" s="84"/>
      <c r="J19" s="85"/>
      <c r="K19" s="86"/>
      <c r="L19" s="83"/>
      <c r="M19" s="83"/>
      <c r="N19" s="83"/>
      <c r="O19" s="84"/>
      <c r="P19" s="84"/>
      <c r="Q19" s="83"/>
      <c r="R19" s="87"/>
      <c r="S19" s="36"/>
    </row>
    <row r="20" spans="1:19" s="7" customFormat="1" ht="20.25" customHeight="1">
      <c r="A20" s="88"/>
      <c r="B20" s="65"/>
      <c r="C20" s="120"/>
      <c r="D20" s="120"/>
      <c r="E20" s="121" t="s">
        <v>13</v>
      </c>
      <c r="F20" s="120"/>
      <c r="G20" s="120"/>
      <c r="H20" s="120"/>
      <c r="I20" s="120"/>
      <c r="J20" s="70" t="s">
        <v>14</v>
      </c>
      <c r="K20" s="65"/>
      <c r="L20" s="65"/>
      <c r="M20" s="65"/>
      <c r="N20" s="65"/>
      <c r="O20" s="65"/>
      <c r="P20" s="65"/>
      <c r="Q20" s="65"/>
      <c r="R20" s="65"/>
      <c r="S20" s="34"/>
    </row>
    <row r="21" spans="1:19" s="7" customFormat="1" ht="19.5" customHeight="1">
      <c r="A21" s="92"/>
      <c r="B21" s="93"/>
      <c r="C21" s="67"/>
      <c r="D21" s="102"/>
      <c r="E21" s="102"/>
      <c r="F21" s="102"/>
      <c r="G21" s="103"/>
      <c r="H21" s="67"/>
      <c r="I21" s="67"/>
      <c r="J21" s="78"/>
      <c r="K21" s="78"/>
      <c r="L21" s="93"/>
      <c r="M21" s="78"/>
      <c r="N21" s="78"/>
      <c r="O21" s="78"/>
      <c r="P21" s="78"/>
      <c r="Q21" s="78"/>
      <c r="R21" s="94"/>
      <c r="S21" s="37"/>
    </row>
    <row r="22" spans="1:19" s="7" customFormat="1" ht="19.5" customHeight="1">
      <c r="A22" s="95"/>
      <c r="B22" s="72"/>
      <c r="C22" s="101"/>
      <c r="D22" s="123"/>
      <c r="E22" s="124"/>
      <c r="F22" s="122"/>
      <c r="G22" s="125"/>
      <c r="H22" s="126"/>
      <c r="I22" s="127"/>
      <c r="J22" s="130"/>
      <c r="K22" s="68"/>
      <c r="L22" s="71"/>
      <c r="M22" s="66"/>
      <c r="N22" s="65"/>
      <c r="O22" s="65"/>
      <c r="P22" s="65"/>
      <c r="Q22" s="74"/>
      <c r="R22" s="96"/>
      <c r="S22" s="38"/>
    </row>
    <row r="23" spans="1:19" s="7" customFormat="1" ht="19.5" customHeight="1">
      <c r="A23" s="95"/>
      <c r="B23" s="65"/>
      <c r="C23" s="101"/>
      <c r="D23" s="123"/>
      <c r="E23" s="128"/>
      <c r="F23" s="122"/>
      <c r="G23" s="125"/>
      <c r="H23" s="126"/>
      <c r="I23" s="127"/>
      <c r="J23" s="73"/>
      <c r="K23" s="68"/>
      <c r="L23" s="71"/>
      <c r="M23" s="66"/>
      <c r="N23" s="65"/>
      <c r="O23" s="65"/>
      <c r="P23" s="65"/>
      <c r="Q23" s="74"/>
      <c r="R23" s="96"/>
      <c r="S23" s="38"/>
    </row>
    <row r="24" spans="1:19" s="7" customFormat="1" ht="19.5" customHeight="1">
      <c r="A24" s="95"/>
      <c r="B24" s="72"/>
      <c r="C24" s="101"/>
      <c r="D24" s="123"/>
      <c r="E24" s="124"/>
      <c r="F24" s="122"/>
      <c r="G24" s="125"/>
      <c r="H24" s="126"/>
      <c r="I24" s="127"/>
      <c r="J24" s="73"/>
      <c r="K24" s="68"/>
      <c r="L24" s="71"/>
      <c r="M24" s="66"/>
      <c r="N24" s="65"/>
      <c r="O24" s="65"/>
      <c r="P24" s="65"/>
      <c r="Q24" s="74"/>
      <c r="R24" s="96"/>
      <c r="S24" s="38"/>
    </row>
    <row r="25" spans="1:19" s="7" customFormat="1" ht="19.5" customHeight="1">
      <c r="A25" s="95"/>
      <c r="B25" s="65"/>
      <c r="C25" s="101"/>
      <c r="D25" s="123"/>
      <c r="E25" s="128"/>
      <c r="F25" s="122"/>
      <c r="G25" s="125"/>
      <c r="H25" s="126"/>
      <c r="I25" s="127"/>
      <c r="J25" s="73"/>
      <c r="K25" s="68"/>
      <c r="L25" s="71"/>
      <c r="M25" s="66"/>
      <c r="N25" s="65"/>
      <c r="O25" s="65"/>
      <c r="P25" s="65"/>
      <c r="Q25" s="74"/>
      <c r="R25" s="96"/>
      <c r="S25" s="38"/>
    </row>
    <row r="26" spans="1:19" s="7" customFormat="1" ht="19.5" customHeight="1">
      <c r="A26" s="95"/>
      <c r="B26" s="72"/>
      <c r="C26" s="101"/>
      <c r="D26" s="123"/>
      <c r="E26" s="124"/>
      <c r="F26" s="122"/>
      <c r="G26" s="125"/>
      <c r="H26" s="126"/>
      <c r="I26" s="127"/>
      <c r="J26" s="75"/>
      <c r="K26" s="68"/>
      <c r="L26" s="71"/>
      <c r="M26" s="66"/>
      <c r="N26" s="65"/>
      <c r="O26" s="65"/>
      <c r="P26" s="65"/>
      <c r="Q26" s="74"/>
      <c r="R26" s="96"/>
      <c r="S26" s="38"/>
    </row>
    <row r="27" spans="1:19" s="7" customFormat="1" ht="19.5" customHeight="1">
      <c r="A27" s="95"/>
      <c r="B27" s="65"/>
      <c r="C27" s="65"/>
      <c r="D27" s="101"/>
      <c r="E27" s="69"/>
      <c r="F27" s="101"/>
      <c r="G27" s="100"/>
      <c r="H27" s="65"/>
      <c r="I27" s="65"/>
      <c r="J27" s="75"/>
      <c r="K27" s="68"/>
      <c r="L27" s="71"/>
      <c r="M27" s="65"/>
      <c r="N27" s="65"/>
      <c r="O27" s="65"/>
      <c r="P27" s="65"/>
      <c r="Q27" s="65"/>
      <c r="R27" s="96"/>
      <c r="S27" s="38"/>
    </row>
    <row r="28" spans="1:19" s="7" customFormat="1" ht="19.5" customHeight="1">
      <c r="A28" s="95"/>
      <c r="B28" s="72"/>
      <c r="C28" s="65"/>
      <c r="D28" s="65"/>
      <c r="E28" s="69"/>
      <c r="F28" s="65"/>
      <c r="G28" s="71"/>
      <c r="H28" s="72"/>
      <c r="I28" s="65"/>
      <c r="J28" s="75"/>
      <c r="K28" s="68"/>
      <c r="L28" s="71"/>
      <c r="M28" s="72"/>
      <c r="N28" s="65"/>
      <c r="O28" s="65"/>
      <c r="P28" s="65"/>
      <c r="Q28" s="65"/>
      <c r="R28" s="96"/>
      <c r="S28" s="34"/>
    </row>
    <row r="29" spans="1:19" s="7" customFormat="1" ht="19.5" customHeight="1">
      <c r="A29" s="97"/>
      <c r="B29" s="98"/>
      <c r="C29" s="98"/>
      <c r="D29" s="98"/>
      <c r="E29" s="85"/>
      <c r="F29" s="98"/>
      <c r="G29" s="99"/>
      <c r="H29" s="98"/>
      <c r="I29" s="98"/>
      <c r="J29" s="85"/>
      <c r="K29" s="86"/>
      <c r="L29" s="99"/>
      <c r="M29" s="98"/>
      <c r="N29" s="98"/>
      <c r="O29" s="98"/>
      <c r="P29" s="98"/>
      <c r="Q29" s="98"/>
      <c r="R29" s="87"/>
      <c r="S29" s="39"/>
    </row>
    <row r="30" spans="1:19" s="7" customFormat="1" ht="19.5" customHeight="1">
      <c r="A30" s="40"/>
      <c r="B30" s="41"/>
      <c r="C30" s="42" t="s">
        <v>34</v>
      </c>
      <c r="D30" s="43"/>
      <c r="E30" s="43"/>
      <c r="F30" s="43"/>
      <c r="G30" s="43"/>
      <c r="H30" s="43"/>
      <c r="I30" s="43"/>
      <c r="J30" s="43"/>
      <c r="K30" s="43"/>
      <c r="L30" s="89"/>
      <c r="M30" s="90"/>
      <c r="N30" s="131" t="s">
        <v>25</v>
      </c>
      <c r="O30" s="91"/>
      <c r="P30" s="91"/>
      <c r="Q30" s="140"/>
      <c r="R30" s="140">
        <f>Položky!D8</f>
        <v>0</v>
      </c>
      <c r="S30" s="44"/>
    </row>
    <row r="31" spans="1:19" s="7" customFormat="1" ht="14.25" customHeight="1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45"/>
      <c r="M31" s="142" t="s">
        <v>15</v>
      </c>
      <c r="N31" s="46"/>
      <c r="O31" s="143" t="s">
        <v>16</v>
      </c>
      <c r="P31" s="46"/>
      <c r="Q31" s="143" t="s">
        <v>17</v>
      </c>
      <c r="R31" s="144" t="s">
        <v>18</v>
      </c>
      <c r="S31" s="47"/>
    </row>
    <row r="32" spans="1:19" s="7" customFormat="1" ht="12.75" customHeight="1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50"/>
      <c r="M32" s="51" t="s">
        <v>19</v>
      </c>
      <c r="N32" s="52"/>
      <c r="O32" s="53">
        <v>15</v>
      </c>
      <c r="P32" s="187"/>
      <c r="Q32" s="188"/>
      <c r="R32" s="132"/>
      <c r="S32" s="54"/>
    </row>
    <row r="33" spans="1:19" s="7" customFormat="1" ht="12.75" customHeight="1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50"/>
      <c r="M33" s="55" t="s">
        <v>20</v>
      </c>
      <c r="N33" s="56"/>
      <c r="O33" s="57">
        <v>21</v>
      </c>
      <c r="P33" s="181"/>
      <c r="Q33" s="181"/>
      <c r="R33" s="141">
        <f>R34-R30</f>
        <v>0</v>
      </c>
      <c r="S33" s="58"/>
    </row>
    <row r="34" spans="1:19" s="7" customFormat="1" ht="19.5" customHeight="1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50"/>
      <c r="M34" s="104"/>
      <c r="N34" s="104" t="s">
        <v>29</v>
      </c>
      <c r="O34" s="53"/>
      <c r="P34" s="105"/>
      <c r="Q34" s="106"/>
      <c r="R34" s="140">
        <f>R30*1.21</f>
        <v>0</v>
      </c>
      <c r="S34" s="59"/>
    </row>
    <row r="35" spans="1:19" s="7" customFormat="1" ht="19.5" customHeight="1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109"/>
      <c r="M35" s="110"/>
      <c r="N35" s="111"/>
      <c r="O35" s="112"/>
      <c r="P35" s="110"/>
      <c r="Q35" s="110"/>
      <c r="R35" s="113"/>
      <c r="S35" s="60"/>
    </row>
    <row r="36" spans="1:19" s="7" customFormat="1" ht="14.25" customHeight="1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114"/>
      <c r="M36" s="108"/>
      <c r="N36" s="107"/>
      <c r="O36" s="107"/>
      <c r="P36" s="107"/>
      <c r="Q36" s="107"/>
      <c r="R36" s="115"/>
      <c r="S36" s="61"/>
    </row>
    <row r="37" spans="1:19" s="7" customFormat="1" ht="14.25" customHeight="1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114"/>
      <c r="M37" s="108"/>
      <c r="N37" s="107"/>
      <c r="O37" s="107"/>
      <c r="P37" s="107"/>
      <c r="Q37" s="107"/>
      <c r="R37" s="115"/>
      <c r="S37" s="61"/>
    </row>
    <row r="38" spans="1:19" s="7" customFormat="1" ht="14.25" customHeight="1" thickBo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116"/>
      <c r="M38" s="117"/>
      <c r="N38" s="118"/>
      <c r="O38" s="118"/>
      <c r="P38" s="118"/>
      <c r="Q38" s="118"/>
      <c r="R38" s="119"/>
      <c r="S38" s="64"/>
    </row>
  </sheetData>
  <mergeCells count="21">
    <mergeCell ref="P33:Q33"/>
    <mergeCell ref="O14:P14"/>
    <mergeCell ref="O15:P15"/>
    <mergeCell ref="Q12:R12"/>
    <mergeCell ref="Q9:R9"/>
    <mergeCell ref="O10:P10"/>
    <mergeCell ref="P32:Q32"/>
    <mergeCell ref="O5:P5"/>
    <mergeCell ref="O11:P11"/>
    <mergeCell ref="E5:L5"/>
    <mergeCell ref="E10:L10"/>
    <mergeCell ref="O6:P6"/>
    <mergeCell ref="O7:P7"/>
    <mergeCell ref="O8:P8"/>
    <mergeCell ref="E12:L12"/>
    <mergeCell ref="E6:L6"/>
    <mergeCell ref="E7:L7"/>
    <mergeCell ref="E9:L9"/>
    <mergeCell ref="O12:P12"/>
    <mergeCell ref="E11:L11"/>
    <mergeCell ref="O9:P9"/>
  </mergeCells>
  <printOptions/>
  <pageMargins left="0.25" right="0.25" top="0.75" bottom="0.75" header="0.3" footer="0.3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tabSelected="1" zoomScale="85" zoomScaleNormal="85" workbookViewId="0" topLeftCell="A1">
      <pane ySplit="2" topLeftCell="A3" activePane="bottomLeft" state="frozen"/>
      <selection pane="bottomLeft" activeCell="C3" sqref="C3"/>
    </sheetView>
  </sheetViews>
  <sheetFormatPr defaultColWidth="9.00390625" defaultRowHeight="19.5" customHeight="1"/>
  <cols>
    <col min="1" max="1" width="93.125" style="2" customWidth="1"/>
    <col min="2" max="2" width="9.00390625" style="1" customWidth="1"/>
    <col min="3" max="3" width="15.625" style="2" customWidth="1"/>
    <col min="4" max="4" width="26.875" style="2" customWidth="1"/>
    <col min="5" max="16384" width="9.00390625" style="2" customWidth="1"/>
  </cols>
  <sheetData>
    <row r="1" spans="1:4" s="129" customFormat="1" ht="19.5" customHeight="1" thickBot="1">
      <c r="A1" s="189" t="s">
        <v>26</v>
      </c>
      <c r="B1" s="189"/>
      <c r="C1" s="189"/>
      <c r="D1" s="189"/>
    </row>
    <row r="2" spans="1:4" s="129" customFormat="1" ht="19.5" customHeight="1" thickBot="1">
      <c r="A2" s="136" t="s">
        <v>23</v>
      </c>
      <c r="B2" s="137" t="s">
        <v>27</v>
      </c>
      <c r="C2" s="146" t="s">
        <v>24</v>
      </c>
      <c r="D2" s="138" t="s">
        <v>30</v>
      </c>
    </row>
    <row r="3" spans="1:4" s="129" customFormat="1" ht="21.75" customHeight="1">
      <c r="A3" s="147" t="s">
        <v>37</v>
      </c>
      <c r="B3" s="149">
        <v>1</v>
      </c>
      <c r="C3" s="154"/>
      <c r="D3" s="152">
        <f>C3*B3</f>
        <v>0</v>
      </c>
    </row>
    <row r="4" spans="1:4" s="129" customFormat="1" ht="19.5" customHeight="1">
      <c r="A4" s="135" t="s">
        <v>38</v>
      </c>
      <c r="B4" s="150">
        <v>1</v>
      </c>
      <c r="C4" s="155"/>
      <c r="D4" s="152">
        <f aca="true" t="shared" si="0" ref="D4:D6">C4*B4</f>
        <v>0</v>
      </c>
    </row>
    <row r="5" spans="1:4" ht="19.5" customHeight="1">
      <c r="A5" s="133" t="s">
        <v>40</v>
      </c>
      <c r="B5" s="150">
        <v>1</v>
      </c>
      <c r="C5" s="155"/>
      <c r="D5" s="152">
        <f t="shared" si="0"/>
        <v>0</v>
      </c>
    </row>
    <row r="6" spans="1:4" ht="20.25" customHeight="1" thickBot="1">
      <c r="A6" s="134" t="s">
        <v>39</v>
      </c>
      <c r="B6" s="151">
        <v>1</v>
      </c>
      <c r="C6" s="156"/>
      <c r="D6" s="153">
        <f t="shared" si="0"/>
        <v>0</v>
      </c>
    </row>
    <row r="7" ht="19.5" customHeight="1" thickBot="1"/>
    <row r="8" spans="3:4" ht="19.5" customHeight="1" thickBot="1">
      <c r="C8" s="139" t="s">
        <v>28</v>
      </c>
      <c r="D8" s="148">
        <f>SUM(D3:D6)</f>
        <v>0</v>
      </c>
    </row>
    <row r="10" ht="19.5" customHeight="1">
      <c r="A10" s="145" t="s">
        <v>31</v>
      </c>
    </row>
  </sheetData>
  <mergeCells count="1">
    <mergeCell ref="A1:D1"/>
  </mergeCells>
  <printOptions/>
  <pageMargins left="0.25" right="0.25" top="0.75" bottom="0.75" header="0.3" footer="0.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Štěpánek</dc:creator>
  <cp:keywords/>
  <dc:description/>
  <cp:lastModifiedBy>Dana Haisová</cp:lastModifiedBy>
  <cp:lastPrinted>2014-10-21T09:08:38Z</cp:lastPrinted>
  <dcterms:created xsi:type="dcterms:W3CDTF">2014-05-19T04:06:11Z</dcterms:created>
  <dcterms:modified xsi:type="dcterms:W3CDTF">2023-04-06T04:48:59Z</dcterms:modified>
  <cp:category/>
  <cp:version/>
  <cp:contentType/>
  <cp:contentStatus/>
</cp:coreProperties>
</file>