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402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<sst xmlns="http://schemas.openxmlformats.org/spreadsheetml/2006/main" count="120" uniqueCount="49">
  <si>
    <t>Název</t>
  </si>
  <si>
    <t>Cena [Kč]</t>
  </si>
  <si>
    <t>Jednotková cena [Kč]</t>
  </si>
  <si>
    <t>jednotka</t>
  </si>
  <si>
    <t>ks</t>
  </si>
  <si>
    <t>m</t>
  </si>
  <si>
    <t>kpl</t>
  </si>
  <si>
    <t>Položka číslo</t>
  </si>
  <si>
    <t>SOUPIS PRACÍ A DODÁVEK</t>
  </si>
  <si>
    <t>množství</t>
  </si>
  <si>
    <t>Fotovoitaický modul 460Wp</t>
  </si>
  <si>
    <t>Optimizéry vč. systému komunikace</t>
  </si>
  <si>
    <t>Konstrukce JIH 50° (dvůr SEVER I)</t>
  </si>
  <si>
    <t>Konstrukce JIH 30° (dvůr SEVER I)</t>
  </si>
  <si>
    <t>Konstrukce JIH 30° (dvůr SEVER II)</t>
  </si>
  <si>
    <t>Betonová zátěž pro konstrukce</t>
  </si>
  <si>
    <t>Střídače Sungrow SG125CX-P2</t>
  </si>
  <si>
    <t>Konstrukce pro střídače a rozvaděče</t>
  </si>
  <si>
    <t>AC rozvaděč</t>
  </si>
  <si>
    <t>DC rozvaděče</t>
  </si>
  <si>
    <t>Dispečerské řízení</t>
  </si>
  <si>
    <t>Doprava, manipulace, odpady</t>
  </si>
  <si>
    <t>Montáž</t>
  </si>
  <si>
    <t>Projekt</t>
  </si>
  <si>
    <t>Inženýring</t>
  </si>
  <si>
    <t>Revize a uvedení do provozu</t>
  </si>
  <si>
    <t>Záchytný systém</t>
  </si>
  <si>
    <t>Konstrukce V-Z 10° (budova A)</t>
  </si>
  <si>
    <t>Střídače Sungrow SG50CX-P2</t>
  </si>
  <si>
    <t>Fotovoitaický modul 460Wp-Bifi</t>
  </si>
  <si>
    <t>Konstrukce JIH 30° (dvůr JIH)</t>
  </si>
  <si>
    <t>Konstrukce souběžná (dvůr JIH)</t>
  </si>
  <si>
    <t>Datalogger Sungrow COM100E</t>
  </si>
  <si>
    <t>Silový kabel (střídač-&gt;rozvaděče)</t>
  </si>
  <si>
    <t>Solární string</t>
  </si>
  <si>
    <t>Kabelové žlaby, další montážní materiál</t>
  </si>
  <si>
    <t xml:space="preserve">Cena celkem </t>
  </si>
  <si>
    <t>celkem SO 01</t>
  </si>
  <si>
    <t>celkem SO 02</t>
  </si>
  <si>
    <t>celkem SO 03</t>
  </si>
  <si>
    <t xml:space="preserve">SO 02 – FVE Garáže (sever) </t>
  </si>
  <si>
    <t>SO 01 – FVE Budova A</t>
  </si>
  <si>
    <t xml:space="preserve">SO 03 – FVE Dílny (jih) </t>
  </si>
  <si>
    <t>Silové kabely, solární string, kabelové žlaby a další montážní materiál jsou uvedeny společně pro všechny stavební objekty v SO 03.</t>
  </si>
  <si>
    <t>Bateriové uložiště</t>
  </si>
  <si>
    <t>Součástí díla je provedení náhrady současného záložního zdroje "dieselagregátu" za bateriové uložiště o min. kapacitě 100 kWh.</t>
  </si>
  <si>
    <t>KWp</t>
  </si>
  <si>
    <t>kWh</t>
  </si>
  <si>
    <t>kWp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</si>
</sst>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/>
    <xf numFmtId="0" fontId="2" fillId="0" borderId="2" xfId="0" applyFont="1" applyBorder="1" applyAlignment="1">
      <alignment horizontal="center" vertical="center"/>
    </xf>
    <xf numFmtId="43" fontId="2" fillId="0" borderId="2" xfId="20" applyFont="1" applyBorder="1" applyAlignment="1">
      <alignment vertical="center"/>
    </xf>
    <xf numFmtId="43" fontId="0" fillId="0" borderId="2" xfId="20" applyFont="1" applyBorder="1"/>
    <xf numFmtId="43" fontId="0" fillId="0" borderId="0" xfId="20" applyFont="1"/>
    <xf numFmtId="43" fontId="0" fillId="0" borderId="3" xfId="20" applyFont="1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2" borderId="4" xfId="0" applyFill="1" applyBorder="1"/>
    <xf numFmtId="0" fontId="2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43" fontId="0" fillId="2" borderId="2" xfId="20" applyFont="1" applyFill="1" applyBorder="1"/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43" fontId="0" fillId="0" borderId="0" xfId="20" applyFont="1" applyBorder="1"/>
    <xf numFmtId="0" fontId="2" fillId="2" borderId="2" xfId="0" applyFont="1" applyFill="1" applyBorder="1" applyAlignment="1">
      <alignment horizontal="center" vertical="center"/>
    </xf>
    <xf numFmtId="43" fontId="2" fillId="2" borderId="2" xfId="20" applyFont="1" applyFill="1" applyBorder="1" applyAlignment="1">
      <alignment vertical="center"/>
    </xf>
    <xf numFmtId="0" fontId="7" fillId="3" borderId="0" xfId="0" applyFont="1" applyFill="1" applyAlignment="1">
      <alignment wrapText="1"/>
    </xf>
    <xf numFmtId="0" fontId="2" fillId="4" borderId="1" xfId="0" applyFont="1" applyFill="1" applyBorder="1" applyAlignment="1">
      <alignment vertical="center"/>
    </xf>
    <xf numFmtId="0" fontId="7" fillId="4" borderId="0" xfId="0" applyFont="1" applyFill="1" applyAlignment="1">
      <alignment wrapText="1"/>
    </xf>
    <xf numFmtId="0" fontId="0" fillId="0" borderId="0" xfId="0" applyBorder="1"/>
    <xf numFmtId="43" fontId="4" fillId="0" borderId="2" xfId="20" applyFont="1" applyBorder="1"/>
    <xf numFmtId="0" fontId="8" fillId="0" borderId="1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3" fontId="9" fillId="0" borderId="4" xfId="20" applyFont="1" applyBorder="1"/>
    <xf numFmtId="0" fontId="8" fillId="0" borderId="0" xfId="0" applyFont="1" applyFill="1" applyBorder="1" applyAlignment="1">
      <alignment vertical="center"/>
    </xf>
    <xf numFmtId="43" fontId="9" fillId="0" borderId="0" xfId="2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7642-F779-463E-9439-DEF5291A10E2}">
  <dimension ref="A1:F66"/>
  <sheetViews>
    <sheetView showGridLines="0" tabSelected="1" workbookViewId="0" topLeftCell="A1">
      <selection activeCell="I16" sqref="I16"/>
    </sheetView>
  </sheetViews>
  <sheetFormatPr defaultColWidth="9.140625" defaultRowHeight="15"/>
  <cols>
    <col min="1" max="1" width="7.8515625" style="0" customWidth="1"/>
    <col min="2" max="2" width="55.140625" style="0" customWidth="1"/>
    <col min="3" max="3" width="10.7109375" style="0" customWidth="1"/>
    <col min="4" max="4" width="10.00390625" style="0" customWidth="1"/>
    <col min="5" max="5" width="15.7109375" style="0" customWidth="1"/>
    <col min="6" max="6" width="20.00390625" style="0" customWidth="1"/>
  </cols>
  <sheetData>
    <row r="1" spans="1:6" ht="18.6" thickBot="1">
      <c r="A1" s="35" t="s">
        <v>8</v>
      </c>
      <c r="B1" s="36"/>
      <c r="C1" s="36"/>
      <c r="D1" s="36"/>
      <c r="E1" s="36"/>
      <c r="F1" s="37"/>
    </row>
    <row r="2" spans="1:6" ht="29.4" thickBot="1">
      <c r="A2" s="19" t="s">
        <v>7</v>
      </c>
      <c r="B2" s="11" t="s">
        <v>0</v>
      </c>
      <c r="C2" s="12" t="s">
        <v>3</v>
      </c>
      <c r="D2" s="12" t="s">
        <v>9</v>
      </c>
      <c r="E2" s="20" t="s">
        <v>2</v>
      </c>
      <c r="F2" s="12" t="s">
        <v>1</v>
      </c>
    </row>
    <row r="3" spans="1:6" ht="16.2" thickBot="1">
      <c r="A3" s="13"/>
      <c r="B3" s="30" t="s">
        <v>41</v>
      </c>
      <c r="C3" s="14"/>
      <c r="D3" s="14"/>
      <c r="E3" s="14"/>
      <c r="F3" s="14"/>
    </row>
    <row r="4" spans="1:6" ht="15" thickBot="1">
      <c r="A4" s="10">
        <v>1</v>
      </c>
      <c r="B4" s="1" t="s">
        <v>10</v>
      </c>
      <c r="C4" s="2" t="s">
        <v>46</v>
      </c>
      <c r="D4" s="5">
        <v>94</v>
      </c>
      <c r="E4" s="6"/>
      <c r="F4" s="7">
        <f aca="true" t="shared" si="0" ref="F4:F16">D4*E4</f>
        <v>0</v>
      </c>
    </row>
    <row r="5" spans="1:6" ht="15" thickBot="1">
      <c r="A5" s="10">
        <v>2</v>
      </c>
      <c r="B5" s="1" t="s">
        <v>11</v>
      </c>
      <c r="C5" s="2" t="s">
        <v>4</v>
      </c>
      <c r="D5" s="5">
        <v>206</v>
      </c>
      <c r="E5" s="6"/>
      <c r="F5" s="7">
        <f t="shared" si="0"/>
        <v>0</v>
      </c>
    </row>
    <row r="6" spans="1:6" ht="15" thickBot="1">
      <c r="A6" s="10">
        <v>3</v>
      </c>
      <c r="B6" s="1" t="s">
        <v>27</v>
      </c>
      <c r="C6" s="2" t="s">
        <v>4</v>
      </c>
      <c r="D6" s="5">
        <v>244</v>
      </c>
      <c r="E6" s="6"/>
      <c r="F6" s="7">
        <f t="shared" si="0"/>
        <v>0</v>
      </c>
    </row>
    <row r="7" spans="1:6" ht="15" thickBot="1">
      <c r="A7" s="10">
        <v>4</v>
      </c>
      <c r="B7" s="1" t="s">
        <v>28</v>
      </c>
      <c r="C7" s="2" t="s">
        <v>4</v>
      </c>
      <c r="D7" s="5">
        <v>2</v>
      </c>
      <c r="E7" s="6"/>
      <c r="F7" s="7">
        <f t="shared" si="0"/>
        <v>0</v>
      </c>
    </row>
    <row r="8" spans="1:6" ht="15" thickBot="1">
      <c r="A8" s="10">
        <v>5</v>
      </c>
      <c r="B8" s="1" t="s">
        <v>18</v>
      </c>
      <c r="C8" s="2" t="s">
        <v>4</v>
      </c>
      <c r="D8" s="5">
        <v>1</v>
      </c>
      <c r="E8" s="6"/>
      <c r="F8" s="7">
        <f t="shared" si="0"/>
        <v>0</v>
      </c>
    </row>
    <row r="9" spans="1:6" ht="15" thickBot="1">
      <c r="A9" s="10">
        <v>6</v>
      </c>
      <c r="B9" s="1" t="s">
        <v>19</v>
      </c>
      <c r="C9" s="2" t="s">
        <v>6</v>
      </c>
      <c r="D9" s="5">
        <v>1</v>
      </c>
      <c r="E9" s="6"/>
      <c r="F9" s="7">
        <f t="shared" si="0"/>
        <v>0</v>
      </c>
    </row>
    <row r="10" spans="1:6" ht="15" thickBot="1">
      <c r="A10" s="10">
        <v>7</v>
      </c>
      <c r="B10" s="1" t="s">
        <v>17</v>
      </c>
      <c r="C10" s="2" t="s">
        <v>4</v>
      </c>
      <c r="D10" s="5">
        <v>4</v>
      </c>
      <c r="E10" s="6"/>
      <c r="F10" s="7">
        <f t="shared" si="0"/>
        <v>0</v>
      </c>
    </row>
    <row r="11" spans="1:6" ht="15" thickBot="1">
      <c r="A11" s="10">
        <v>8</v>
      </c>
      <c r="B11" s="1" t="s">
        <v>21</v>
      </c>
      <c r="C11" s="2" t="s">
        <v>6</v>
      </c>
      <c r="D11" s="5">
        <v>1</v>
      </c>
      <c r="E11" s="6"/>
      <c r="F11" s="7">
        <f t="shared" si="0"/>
        <v>0</v>
      </c>
    </row>
    <row r="12" spans="1:6" ht="15" thickBot="1">
      <c r="A12" s="10">
        <v>9</v>
      </c>
      <c r="B12" s="1" t="s">
        <v>22</v>
      </c>
      <c r="C12" s="2" t="s">
        <v>6</v>
      </c>
      <c r="D12" s="5">
        <v>1</v>
      </c>
      <c r="E12" s="6"/>
      <c r="F12" s="7">
        <f t="shared" si="0"/>
        <v>0</v>
      </c>
    </row>
    <row r="13" spans="1:6" ht="15" thickBot="1">
      <c r="A13" s="10">
        <v>10</v>
      </c>
      <c r="B13" s="1" t="s">
        <v>23</v>
      </c>
      <c r="C13" s="2" t="s">
        <v>6</v>
      </c>
      <c r="D13" s="5">
        <v>1</v>
      </c>
      <c r="E13" s="6"/>
      <c r="F13" s="7">
        <f t="shared" si="0"/>
        <v>0</v>
      </c>
    </row>
    <row r="14" spans="1:6" ht="15" thickBot="1">
      <c r="A14" s="10">
        <v>11</v>
      </c>
      <c r="B14" s="1" t="s">
        <v>24</v>
      </c>
      <c r="C14" s="2" t="s">
        <v>6</v>
      </c>
      <c r="D14" s="5">
        <v>1</v>
      </c>
      <c r="E14" s="6"/>
      <c r="F14" s="7">
        <f t="shared" si="0"/>
        <v>0</v>
      </c>
    </row>
    <row r="15" spans="1:6" ht="15" thickBot="1">
      <c r="A15" s="10">
        <v>12</v>
      </c>
      <c r="B15" s="1" t="s">
        <v>25</v>
      </c>
      <c r="C15" s="2" t="s">
        <v>6</v>
      </c>
      <c r="D15" s="5">
        <v>1</v>
      </c>
      <c r="E15" s="6"/>
      <c r="F15" s="7">
        <f t="shared" si="0"/>
        <v>0</v>
      </c>
    </row>
    <row r="16" spans="1:6" ht="15" thickBot="1">
      <c r="A16" s="10">
        <v>13</v>
      </c>
      <c r="B16" s="1" t="s">
        <v>26</v>
      </c>
      <c r="C16" s="2" t="s">
        <v>6</v>
      </c>
      <c r="D16" s="5">
        <v>1</v>
      </c>
      <c r="E16" s="6"/>
      <c r="F16" s="7">
        <f t="shared" si="0"/>
        <v>0</v>
      </c>
    </row>
    <row r="17" spans="1:6" ht="15" thickBot="1">
      <c r="A17" s="10">
        <v>14</v>
      </c>
      <c r="B17" s="21" t="s">
        <v>44</v>
      </c>
      <c r="C17" s="2" t="s">
        <v>47</v>
      </c>
      <c r="D17" s="5">
        <v>100</v>
      </c>
      <c r="E17" s="6"/>
      <c r="F17" s="7">
        <f aca="true" t="shared" si="1" ref="F17">D17*E17</f>
        <v>0</v>
      </c>
    </row>
    <row r="18" spans="1:6" ht="15" thickBot="1">
      <c r="A18" s="15"/>
      <c r="B18" s="3" t="s">
        <v>37</v>
      </c>
      <c r="C18" s="14"/>
      <c r="D18" s="23"/>
      <c r="E18" s="24"/>
      <c r="F18" s="29">
        <f>SUM(F4:F17)</f>
        <v>0</v>
      </c>
    </row>
    <row r="19" spans="1:6" ht="16.2" thickBot="1">
      <c r="A19" s="15"/>
      <c r="B19" s="30" t="s">
        <v>40</v>
      </c>
      <c r="C19" s="16"/>
      <c r="D19" s="17"/>
      <c r="E19" s="18"/>
      <c r="F19" s="18"/>
    </row>
    <row r="20" spans="1:6" ht="15" thickBot="1">
      <c r="A20" s="10">
        <v>1</v>
      </c>
      <c r="B20" s="1" t="s">
        <v>10</v>
      </c>
      <c r="C20" s="2" t="s">
        <v>48</v>
      </c>
      <c r="D20" s="5">
        <v>109</v>
      </c>
      <c r="E20" s="6"/>
      <c r="F20" s="7">
        <f>D20*E20</f>
        <v>0</v>
      </c>
    </row>
    <row r="21" spans="1:6" ht="15" thickBot="1">
      <c r="A21" s="10">
        <v>2</v>
      </c>
      <c r="B21" s="1" t="s">
        <v>11</v>
      </c>
      <c r="C21" s="2" t="s">
        <v>4</v>
      </c>
      <c r="D21" s="5">
        <v>238</v>
      </c>
      <c r="E21" s="6"/>
      <c r="F21" s="7">
        <f aca="true" t="shared" si="2" ref="F21:F59">D21*E21</f>
        <v>0</v>
      </c>
    </row>
    <row r="22" spans="1:6" ht="15" thickBot="1">
      <c r="A22" s="10">
        <v>3</v>
      </c>
      <c r="B22" s="1" t="s">
        <v>12</v>
      </c>
      <c r="C22" s="2" t="s">
        <v>4</v>
      </c>
      <c r="D22" s="5">
        <v>27</v>
      </c>
      <c r="E22" s="6"/>
      <c r="F22" s="7">
        <f t="shared" si="2"/>
        <v>0</v>
      </c>
    </row>
    <row r="23" spans="1:6" ht="15" thickBot="1">
      <c r="A23" s="10">
        <v>4</v>
      </c>
      <c r="B23" s="1" t="s">
        <v>13</v>
      </c>
      <c r="C23" s="2" t="s">
        <v>4</v>
      </c>
      <c r="D23" s="5">
        <v>108</v>
      </c>
      <c r="E23" s="6"/>
      <c r="F23" s="7">
        <f t="shared" si="2"/>
        <v>0</v>
      </c>
    </row>
    <row r="24" spans="1:6" ht="15" thickBot="1">
      <c r="A24" s="10">
        <v>5</v>
      </c>
      <c r="B24" s="1" t="s">
        <v>14</v>
      </c>
      <c r="C24" s="2" t="s">
        <v>4</v>
      </c>
      <c r="D24" s="5">
        <v>65</v>
      </c>
      <c r="E24" s="6"/>
      <c r="F24" s="7">
        <f t="shared" si="2"/>
        <v>0</v>
      </c>
    </row>
    <row r="25" spans="1:6" ht="15" thickBot="1">
      <c r="A25" s="10">
        <v>6</v>
      </c>
      <c r="B25" s="1" t="s">
        <v>15</v>
      </c>
      <c r="C25" s="2" t="s">
        <v>4</v>
      </c>
      <c r="D25" s="5">
        <v>556</v>
      </c>
      <c r="E25" s="6"/>
      <c r="F25" s="7">
        <f t="shared" si="2"/>
        <v>0</v>
      </c>
    </row>
    <row r="26" spans="1:6" ht="15" thickBot="1">
      <c r="A26" s="10">
        <v>7</v>
      </c>
      <c r="B26" s="1" t="s">
        <v>16</v>
      </c>
      <c r="C26" s="2" t="s">
        <v>4</v>
      </c>
      <c r="D26" s="5">
        <v>1</v>
      </c>
      <c r="E26" s="6"/>
      <c r="F26" s="7">
        <f t="shared" si="2"/>
        <v>0</v>
      </c>
    </row>
    <row r="27" spans="1:6" ht="15" thickBot="1">
      <c r="A27" s="10">
        <v>8</v>
      </c>
      <c r="B27" s="1" t="s">
        <v>17</v>
      </c>
      <c r="C27" s="2" t="s">
        <v>4</v>
      </c>
      <c r="D27" s="5">
        <v>3</v>
      </c>
      <c r="E27" s="6"/>
      <c r="F27" s="7">
        <f t="shared" si="2"/>
        <v>0</v>
      </c>
    </row>
    <row r="28" spans="1:6" ht="15" thickBot="1">
      <c r="A28" s="10">
        <v>9</v>
      </c>
      <c r="B28" s="1" t="s">
        <v>18</v>
      </c>
      <c r="C28" s="2" t="s">
        <v>4</v>
      </c>
      <c r="D28" s="5">
        <v>1</v>
      </c>
      <c r="E28" s="6"/>
      <c r="F28" s="7">
        <f t="shared" si="2"/>
        <v>0</v>
      </c>
    </row>
    <row r="29" spans="1:6" ht="15" thickBot="1">
      <c r="A29" s="10">
        <v>10</v>
      </c>
      <c r="B29" s="1" t="s">
        <v>19</v>
      </c>
      <c r="C29" s="2" t="s">
        <v>6</v>
      </c>
      <c r="D29" s="5">
        <v>1</v>
      </c>
      <c r="E29" s="6"/>
      <c r="F29" s="7">
        <f t="shared" si="2"/>
        <v>0</v>
      </c>
    </row>
    <row r="30" spans="1:6" ht="15" thickBot="1">
      <c r="A30" s="10">
        <v>11</v>
      </c>
      <c r="B30" s="1" t="s">
        <v>20</v>
      </c>
      <c r="C30" s="2" t="s">
        <v>4</v>
      </c>
      <c r="D30" s="5">
        <v>1</v>
      </c>
      <c r="E30" s="6"/>
      <c r="F30" s="7">
        <f t="shared" si="2"/>
        <v>0</v>
      </c>
    </row>
    <row r="31" spans="1:6" ht="15" thickBot="1">
      <c r="A31" s="10">
        <v>12</v>
      </c>
      <c r="B31" s="1" t="s">
        <v>21</v>
      </c>
      <c r="C31" s="2" t="s">
        <v>6</v>
      </c>
      <c r="D31" s="5">
        <v>1</v>
      </c>
      <c r="E31" s="6"/>
      <c r="F31" s="7">
        <f t="shared" si="2"/>
        <v>0</v>
      </c>
    </row>
    <row r="32" spans="1:6" ht="15" thickBot="1">
      <c r="A32" s="10">
        <v>13</v>
      </c>
      <c r="B32" s="1" t="s">
        <v>22</v>
      </c>
      <c r="C32" s="2" t="s">
        <v>6</v>
      </c>
      <c r="D32" s="5">
        <v>1</v>
      </c>
      <c r="E32" s="6"/>
      <c r="F32" s="7">
        <f t="shared" si="2"/>
        <v>0</v>
      </c>
    </row>
    <row r="33" spans="1:6" ht="15" thickBot="1">
      <c r="A33" s="10">
        <v>14</v>
      </c>
      <c r="B33" s="1" t="s">
        <v>23</v>
      </c>
      <c r="C33" s="2" t="s">
        <v>6</v>
      </c>
      <c r="D33" s="5">
        <v>1</v>
      </c>
      <c r="E33" s="6"/>
      <c r="F33" s="7">
        <f t="shared" si="2"/>
        <v>0</v>
      </c>
    </row>
    <row r="34" spans="1:6" ht="15" thickBot="1">
      <c r="A34" s="10">
        <v>15</v>
      </c>
      <c r="B34" s="1" t="s">
        <v>24</v>
      </c>
      <c r="C34" s="2" t="s">
        <v>6</v>
      </c>
      <c r="D34" s="5">
        <v>1</v>
      </c>
      <c r="E34" s="6"/>
      <c r="F34" s="7">
        <f t="shared" si="2"/>
        <v>0</v>
      </c>
    </row>
    <row r="35" spans="1:6" ht="15" thickBot="1">
      <c r="A35" s="10">
        <v>16</v>
      </c>
      <c r="B35" s="1" t="s">
        <v>25</v>
      </c>
      <c r="C35" s="2" t="s">
        <v>6</v>
      </c>
      <c r="D35" s="5">
        <v>1</v>
      </c>
      <c r="E35" s="6"/>
      <c r="F35" s="7"/>
    </row>
    <row r="36" spans="1:6" ht="15" thickBot="1">
      <c r="A36" s="10">
        <v>17</v>
      </c>
      <c r="B36" s="1" t="s">
        <v>26</v>
      </c>
      <c r="C36" s="2" t="s">
        <v>6</v>
      </c>
      <c r="D36" s="5">
        <v>1</v>
      </c>
      <c r="E36" s="6"/>
      <c r="F36" s="7">
        <f t="shared" si="2"/>
        <v>0</v>
      </c>
    </row>
    <row r="37" spans="1:6" ht="15" thickBot="1">
      <c r="A37" s="15"/>
      <c r="B37" s="3" t="s">
        <v>38</v>
      </c>
      <c r="C37" s="14"/>
      <c r="D37" s="23"/>
      <c r="E37" s="24"/>
      <c r="F37" s="29">
        <f>SUM(F20:F36)</f>
        <v>0</v>
      </c>
    </row>
    <row r="38" spans="1:6" ht="16.2" thickBot="1">
      <c r="A38" s="15"/>
      <c r="B38" s="30" t="s">
        <v>42</v>
      </c>
      <c r="C38" s="16"/>
      <c r="D38" s="17"/>
      <c r="E38" s="18"/>
      <c r="F38" s="18"/>
    </row>
    <row r="39" spans="1:6" ht="15" thickBot="1">
      <c r="A39" s="10">
        <v>1</v>
      </c>
      <c r="B39" s="1" t="s">
        <v>10</v>
      </c>
      <c r="C39" s="2" t="s">
        <v>46</v>
      </c>
      <c r="D39" s="5">
        <v>124</v>
      </c>
      <c r="E39" s="6"/>
      <c r="F39" s="7">
        <f t="shared" si="2"/>
        <v>0</v>
      </c>
    </row>
    <row r="40" spans="1:6" ht="15" thickBot="1">
      <c r="A40" s="10">
        <v>2</v>
      </c>
      <c r="B40" s="1" t="s">
        <v>29</v>
      </c>
      <c r="C40" s="2" t="s">
        <v>46</v>
      </c>
      <c r="D40" s="5">
        <v>52</v>
      </c>
      <c r="E40" s="6"/>
      <c r="F40" s="7">
        <f t="shared" si="2"/>
        <v>0</v>
      </c>
    </row>
    <row r="41" spans="1:6" ht="15" thickBot="1">
      <c r="A41" s="10">
        <v>3</v>
      </c>
      <c r="B41" s="1" t="s">
        <v>11</v>
      </c>
      <c r="C41" s="2" t="s">
        <v>4</v>
      </c>
      <c r="D41" s="5">
        <v>382</v>
      </c>
      <c r="E41" s="6"/>
      <c r="F41" s="7">
        <f t="shared" si="2"/>
        <v>0</v>
      </c>
    </row>
    <row r="42" spans="1:6" ht="15" thickBot="1">
      <c r="A42" s="10">
        <v>4</v>
      </c>
      <c r="B42" s="1" t="s">
        <v>30</v>
      </c>
      <c r="C42" s="2" t="s">
        <v>4</v>
      </c>
      <c r="D42" s="5">
        <v>112</v>
      </c>
      <c r="E42" s="6"/>
      <c r="F42" s="7">
        <f t="shared" si="2"/>
        <v>0</v>
      </c>
    </row>
    <row r="43" spans="1:6" ht="15" thickBot="1">
      <c r="A43" s="10">
        <v>5</v>
      </c>
      <c r="B43" s="1" t="s">
        <v>31</v>
      </c>
      <c r="C43" s="2" t="s">
        <v>4</v>
      </c>
      <c r="D43" s="5">
        <v>270</v>
      </c>
      <c r="E43" s="6"/>
      <c r="F43" s="7">
        <f t="shared" si="2"/>
        <v>0</v>
      </c>
    </row>
    <row r="44" spans="1:6" ht="15" thickBot="1">
      <c r="A44" s="10">
        <v>6</v>
      </c>
      <c r="B44" s="1" t="s">
        <v>28</v>
      </c>
      <c r="C44" s="2" t="s">
        <v>4</v>
      </c>
      <c r="D44" s="5">
        <v>1</v>
      </c>
      <c r="E44" s="6"/>
      <c r="F44" s="7">
        <f t="shared" si="2"/>
        <v>0</v>
      </c>
    </row>
    <row r="45" spans="1:6" ht="15" thickBot="1">
      <c r="A45" s="10">
        <v>7</v>
      </c>
      <c r="B45" s="1" t="s">
        <v>16</v>
      </c>
      <c r="C45" s="2" t="s">
        <v>4</v>
      </c>
      <c r="D45" s="5">
        <v>1</v>
      </c>
      <c r="E45" s="6"/>
      <c r="F45" s="7">
        <f t="shared" si="2"/>
        <v>0</v>
      </c>
    </row>
    <row r="46" spans="1:6" ht="15" thickBot="1">
      <c r="A46" s="10">
        <v>8</v>
      </c>
      <c r="B46" s="1" t="s">
        <v>32</v>
      </c>
      <c r="C46" s="2" t="s">
        <v>4</v>
      </c>
      <c r="D46" s="5">
        <v>1</v>
      </c>
      <c r="E46" s="6"/>
      <c r="F46" s="7">
        <f t="shared" si="2"/>
        <v>0</v>
      </c>
    </row>
    <row r="47" spans="1:6" ht="15" thickBot="1">
      <c r="A47" s="10">
        <v>9</v>
      </c>
      <c r="B47" s="1" t="s">
        <v>17</v>
      </c>
      <c r="C47" s="2" t="s">
        <v>4</v>
      </c>
      <c r="D47" s="5">
        <v>4</v>
      </c>
      <c r="E47" s="6"/>
      <c r="F47" s="7">
        <f t="shared" si="2"/>
        <v>0</v>
      </c>
    </row>
    <row r="48" spans="1:6" ht="15" thickBot="1">
      <c r="A48" s="10">
        <v>10</v>
      </c>
      <c r="B48" s="26" t="s">
        <v>33</v>
      </c>
      <c r="C48" s="2" t="s">
        <v>5</v>
      </c>
      <c r="D48" s="5">
        <v>200</v>
      </c>
      <c r="E48" s="6"/>
      <c r="F48" s="7">
        <f t="shared" si="2"/>
        <v>0</v>
      </c>
    </row>
    <row r="49" spans="1:6" ht="15" thickBot="1">
      <c r="A49" s="10">
        <v>11</v>
      </c>
      <c r="B49" s="26" t="s">
        <v>34</v>
      </c>
      <c r="C49" s="2" t="s">
        <v>5</v>
      </c>
      <c r="D49" s="5">
        <v>2000</v>
      </c>
      <c r="E49" s="6"/>
      <c r="F49" s="7">
        <f t="shared" si="2"/>
        <v>0</v>
      </c>
    </row>
    <row r="50" spans="1:6" ht="15" thickBot="1">
      <c r="A50" s="10">
        <v>12</v>
      </c>
      <c r="B50" s="26" t="s">
        <v>35</v>
      </c>
      <c r="C50" s="2" t="s">
        <v>6</v>
      </c>
      <c r="D50" s="5">
        <v>1</v>
      </c>
      <c r="E50" s="6"/>
      <c r="F50" s="7">
        <f t="shared" si="2"/>
        <v>0</v>
      </c>
    </row>
    <row r="51" spans="1:6" ht="15" thickBot="1">
      <c r="A51" s="10">
        <v>13</v>
      </c>
      <c r="B51" s="1" t="s">
        <v>18</v>
      </c>
      <c r="C51" s="2" t="s">
        <v>4</v>
      </c>
      <c r="D51" s="5">
        <v>1</v>
      </c>
      <c r="E51" s="6"/>
      <c r="F51" s="7">
        <f t="shared" si="2"/>
        <v>0</v>
      </c>
    </row>
    <row r="52" spans="1:6" ht="15" thickBot="1">
      <c r="A52" s="10">
        <v>14</v>
      </c>
      <c r="B52" s="1" t="s">
        <v>19</v>
      </c>
      <c r="C52" s="2" t="s">
        <v>6</v>
      </c>
      <c r="D52" s="5">
        <v>1</v>
      </c>
      <c r="E52" s="6"/>
      <c r="F52" s="7">
        <f t="shared" si="2"/>
        <v>0</v>
      </c>
    </row>
    <row r="53" spans="1:6" ht="15" thickBot="1">
      <c r="A53" s="10">
        <v>15</v>
      </c>
      <c r="B53" s="1" t="s">
        <v>20</v>
      </c>
      <c r="C53" s="2" t="s">
        <v>4</v>
      </c>
      <c r="D53" s="5">
        <v>1</v>
      </c>
      <c r="E53" s="6"/>
      <c r="F53" s="7">
        <f t="shared" si="2"/>
        <v>0</v>
      </c>
    </row>
    <row r="54" spans="1:6" ht="15" thickBot="1">
      <c r="A54" s="10">
        <v>16</v>
      </c>
      <c r="B54" s="1" t="s">
        <v>21</v>
      </c>
      <c r="C54" s="2" t="s">
        <v>6</v>
      </c>
      <c r="D54" s="5">
        <v>1</v>
      </c>
      <c r="E54" s="6"/>
      <c r="F54" s="7">
        <f t="shared" si="2"/>
        <v>0</v>
      </c>
    </row>
    <row r="55" spans="1:6" ht="15" thickBot="1">
      <c r="A55" s="10">
        <v>17</v>
      </c>
      <c r="B55" s="1" t="s">
        <v>22</v>
      </c>
      <c r="C55" s="2" t="s">
        <v>6</v>
      </c>
      <c r="D55" s="5">
        <v>1</v>
      </c>
      <c r="E55" s="6"/>
      <c r="F55" s="7">
        <f t="shared" si="2"/>
        <v>0</v>
      </c>
    </row>
    <row r="56" spans="1:6" ht="15" thickBot="1">
      <c r="A56" s="10">
        <v>18</v>
      </c>
      <c r="B56" s="1" t="s">
        <v>23</v>
      </c>
      <c r="C56" s="2" t="s">
        <v>6</v>
      </c>
      <c r="D56" s="5">
        <v>1</v>
      </c>
      <c r="E56" s="6"/>
      <c r="F56" s="7">
        <f t="shared" si="2"/>
        <v>0</v>
      </c>
    </row>
    <row r="57" spans="1:6" ht="15" thickBot="1">
      <c r="A57" s="10">
        <v>19</v>
      </c>
      <c r="B57" s="1" t="s">
        <v>24</v>
      </c>
      <c r="C57" s="2" t="s">
        <v>6</v>
      </c>
      <c r="D57" s="5">
        <v>1</v>
      </c>
      <c r="E57" s="6"/>
      <c r="F57" s="7">
        <f t="shared" si="2"/>
        <v>0</v>
      </c>
    </row>
    <row r="58" spans="1:6" ht="15" thickBot="1">
      <c r="A58" s="10">
        <v>20</v>
      </c>
      <c r="B58" s="1" t="s">
        <v>25</v>
      </c>
      <c r="C58" s="2" t="s">
        <v>6</v>
      </c>
      <c r="D58" s="5">
        <v>1</v>
      </c>
      <c r="E58" s="6"/>
      <c r="F58" s="7">
        <f t="shared" si="2"/>
        <v>0</v>
      </c>
    </row>
    <row r="59" spans="1:6" ht="15" thickBot="1">
      <c r="A59" s="10">
        <v>21</v>
      </c>
      <c r="B59" s="1" t="s">
        <v>26</v>
      </c>
      <c r="C59" s="2" t="s">
        <v>6</v>
      </c>
      <c r="D59" s="5">
        <v>1</v>
      </c>
      <c r="E59" s="6"/>
      <c r="F59" s="7">
        <f t="shared" si="2"/>
        <v>0</v>
      </c>
    </row>
    <row r="60" spans="1:6" ht="15" thickBot="1">
      <c r="A60" s="15"/>
      <c r="B60" s="3" t="s">
        <v>39</v>
      </c>
      <c r="C60" s="14"/>
      <c r="D60" s="23"/>
      <c r="E60" s="24"/>
      <c r="F60" s="29">
        <f>SUM(F39:F59)</f>
        <v>0</v>
      </c>
    </row>
    <row r="61" spans="5:6" ht="15" thickBot="1">
      <c r="E61" s="8"/>
      <c r="F61" s="8"/>
    </row>
    <row r="62" spans="2:6" ht="16.2" thickBot="1">
      <c r="B62" s="31" t="s">
        <v>36</v>
      </c>
      <c r="C62" s="4"/>
      <c r="D62" s="4"/>
      <c r="E62" s="9"/>
      <c r="F62" s="32">
        <f>+F18+F37+F60</f>
        <v>0</v>
      </c>
    </row>
    <row r="63" spans="2:6" ht="15.6">
      <c r="B63" s="33"/>
      <c r="C63" s="28"/>
      <c r="D63" s="28"/>
      <c r="E63" s="22"/>
      <c r="F63" s="34"/>
    </row>
    <row r="64" ht="28.8">
      <c r="B64" s="25" t="s">
        <v>45</v>
      </c>
    </row>
    <row r="66" ht="43.2">
      <c r="B66" s="27" t="s">
        <v>43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Svejkovský Jan</dc:creator>
  <cp:keywords/>
  <dc:description/>
  <cp:lastModifiedBy>Železný Jan</cp:lastModifiedBy>
  <dcterms:created xsi:type="dcterms:W3CDTF">2023-05-11T11:44:01Z</dcterms:created>
  <dcterms:modified xsi:type="dcterms:W3CDTF">2023-09-13T18:49:10Z</dcterms:modified>
  <cp:category/>
  <cp:version/>
  <cp:contentType/>
  <cp:contentStatus/>
</cp:coreProperties>
</file>