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16" yWindow="65416" windowWidth="29040" windowHeight="15840" activeTab="0"/>
  </bookViews>
  <sheets>
    <sheet name="Příloha č. 2_PP stavby" sheetId="4" r:id="rId1"/>
    <sheet name="Příloha č. 3_El zařízení" sheetId="5" r:id="rId2"/>
    <sheet name="Příloha č. 4_Přehled škod" sheetId="2" r:id="rId3"/>
  </sheets>
  <definedNames>
    <definedName name="_xlnm.Print_Area" localSheetId="0">'Příloha č. 2_PP stavby'!$A$1:$E$124</definedName>
    <definedName name="_xlnm.Print_Area" localSheetId="1">'Příloha č. 3_El zařízení'!$A$1:$G$21</definedName>
    <definedName name="_xlnm.Print_Area" localSheetId="2">'Příloha č. 4_Přehled škod'!$A$2:$G$32</definedName>
    <definedName name="_xlnm.Print_Titles" localSheetId="0">'Příloha č. 2_PP stavby'!$3:$3</definedName>
  </definedNames>
  <calcPr calcId="191029"/>
  <extLst/>
</workbook>
</file>

<file path=xl/sharedStrings.xml><?xml version="1.0" encoding="utf-8"?>
<sst xmlns="http://schemas.openxmlformats.org/spreadsheetml/2006/main" count="207" uniqueCount="180">
  <si>
    <t>Odcizení krádeží</t>
  </si>
  <si>
    <t>Přehled škodního průběhu</t>
  </si>
  <si>
    <t>ROK</t>
  </si>
  <si>
    <t>TYP ŠKODY</t>
  </si>
  <si>
    <t>DRUH ŠKODY</t>
  </si>
  <si>
    <t>POČET PU</t>
  </si>
  <si>
    <t xml:space="preserve">VÝŠE PLNĚNÍ (KČ) </t>
  </si>
  <si>
    <t xml:space="preserve">REZERVA (KČ) </t>
  </si>
  <si>
    <t>MAJETEK</t>
  </si>
  <si>
    <t>Ocizení prostá krádež</t>
  </si>
  <si>
    <t>Vodovodní škoda</t>
  </si>
  <si>
    <t>Nepřímý úder blesku</t>
  </si>
  <si>
    <t>Vandalismus</t>
  </si>
  <si>
    <t>Požár</t>
  </si>
  <si>
    <t>Povodeň</t>
  </si>
  <si>
    <t>ODPOVĚDNOST</t>
  </si>
  <si>
    <t>Obecná a z provozní činnosti</t>
  </si>
  <si>
    <t>Celkem</t>
  </si>
  <si>
    <t>Majetkové škody</t>
  </si>
  <si>
    <t>Atmosférické srážky</t>
  </si>
  <si>
    <t>Soubor protipovodňových staveb</t>
  </si>
  <si>
    <t>Položka</t>
  </si>
  <si>
    <t>Č. akce</t>
  </si>
  <si>
    <t>Název</t>
  </si>
  <si>
    <t>Morava, Olomouc - Černovír, ochr. hráz LB</t>
  </si>
  <si>
    <t>Svitava, Blansko - úprava koryta</t>
  </si>
  <si>
    <t>Morava, Lesnice - ochr. hráz</t>
  </si>
  <si>
    <t>Morava, Uherské Hradiště Jarošov, sanace průsaku LB hráze</t>
  </si>
  <si>
    <t>VD Bystřička - rekonstrukce přelivu</t>
  </si>
  <si>
    <t>Oslava, Dlouhá Loučka - rekonstrukce hrází PB</t>
  </si>
  <si>
    <t>Napajedla - protipovodňová opatření na pravém břehu Moravy</t>
  </si>
  <si>
    <t>Protipovodňová hráz Juřinka II</t>
  </si>
  <si>
    <t>VD Fryšták - rekonstrukce přelivu a skluzu</t>
  </si>
  <si>
    <t>VD Vranov - rekonstrukce manipulačních zařízení</t>
  </si>
  <si>
    <t>Zkapacitnění koryta potoka Pstruhovec</t>
  </si>
  <si>
    <t>Svitava, Spešov - ochranná hráze</t>
  </si>
  <si>
    <t>Protipovodňová opatření v Rájci - Jestřebí I. etapa</t>
  </si>
  <si>
    <t>Svitava, Letovice - zvýšení kapacity koryta</t>
  </si>
  <si>
    <t>Třebůvka, Moravičany - hrázování</t>
  </si>
  <si>
    <t>Jihlava, Třebíč - zvýšení kapacity koryta II. etapa</t>
  </si>
  <si>
    <t>Morava, Mitrovice, ochranné hráze</t>
  </si>
  <si>
    <t>Protipovodňová opatření v k.ú. Pravlov</t>
  </si>
  <si>
    <t>Svratka, Unčín - zvýšení kapacity koryta</t>
  </si>
  <si>
    <t>Suché nádrže a zasakovací a svodné průlehy Zábřeh - Ráječek</t>
  </si>
  <si>
    <t>VD Karolínka - rekonstrukce hráze</t>
  </si>
  <si>
    <t>Znojmo, stavební úpravy kanalizace Melkusova, Krapkova</t>
  </si>
  <si>
    <t>Morava, Olomouc - zvýšení kapacity koryta II. A etapa</t>
  </si>
  <si>
    <t>Morava, Uh. Hradiště, St. Město - zvýšení kapacity koryta I. etapa</t>
  </si>
  <si>
    <t>VD Plumlov - rekonstrukce návodního líce a koruny hráze</t>
  </si>
  <si>
    <t>Protipovodňová opatření města Velké Meziříčí</t>
  </si>
  <si>
    <t>SN Černá</t>
  </si>
  <si>
    <t>ZKT Kurdějovský potok</t>
  </si>
  <si>
    <t>ZKT Dobřínský</t>
  </si>
  <si>
    <t>Úprava toku-PPO Rudíkov</t>
  </si>
  <si>
    <t>Poldr Mysločovice</t>
  </si>
  <si>
    <t>Protipovodňová opatření v Přerově na Nábřeží Dr. E. Beneše</t>
  </si>
  <si>
    <t>Bečva Přerov, protipovodňová ochrana nad jezem -1L/08 Kazeto</t>
  </si>
  <si>
    <t>Dyje, Břeclav - protipovodňová opatření - I. etapa</t>
  </si>
  <si>
    <t xml:space="preserve">VD Vranov </t>
  </si>
  <si>
    <t>Svitavy, zvýšení kapacity koryta</t>
  </si>
  <si>
    <t>PPO Pohořelice</t>
  </si>
  <si>
    <t>VD Opatovice</t>
  </si>
  <si>
    <t>Trusovický potok, Bohuňovice - optimalizace koryta</t>
  </si>
  <si>
    <t>VD Koryčany - rekonstrukce VD</t>
  </si>
  <si>
    <t>VD Boskovice - rekonstrukce vodního díla-zvýšení bezpečnosti za povodní</t>
  </si>
  <si>
    <t>Rekonstrukce rybochovného hospodářství Koryčany - odchovné rybníčky a sádky</t>
  </si>
  <si>
    <t>Rekonstrukce rybochovného hospodářství Koryčany - líheň</t>
  </si>
  <si>
    <t>Úprava toku Leska, km 1,430 - 2,360</t>
  </si>
  <si>
    <t>Puklický p., Puklice, úprava koryta</t>
  </si>
  <si>
    <t>Lubeň, Osek nad Bečvou - rekonstrukce zdí a optimalizace koryta</t>
  </si>
  <si>
    <t>VN Točenka, Babice u Kelče - rekonstrukce</t>
  </si>
  <si>
    <t>Dolanský potok, Dolany - optimalizace toku, II. etapa</t>
  </si>
  <si>
    <t>Hážovický potok, Rožnov pod Radhoštěm - rekonstrukce PB zdi</t>
  </si>
  <si>
    <t>Medlovický potok, Stříbrnice, km 2,320 - 3,220, úprava toku</t>
  </si>
  <si>
    <t>Klobouky u Brna - úprava Klobouckého potoka</t>
  </si>
  <si>
    <t>VN Martinice - rekonstrukce</t>
  </si>
  <si>
    <t>Bratrušovský potok, Bratrušov - oprava toku v úseku ř. km 7,980 - 10,350, vč. přehrážky nad obcí</t>
  </si>
  <si>
    <t>Bečva, Hranice - protipovodňová ochrana města (ul. Kropáčova)</t>
  </si>
  <si>
    <t>Olšava, Uherský Brod PPO</t>
  </si>
  <si>
    <t>Olšava, Kunovice - protipovodňová ochrana</t>
  </si>
  <si>
    <t>Bečva, jez Hranice -zkapacitnění jezu</t>
  </si>
  <si>
    <t>VD Plumlov, rekonstrukce bezpečnostího přelivu</t>
  </si>
  <si>
    <t>Morava, Olomouc - zvýšení kapacity koryta II. etapa B</t>
  </si>
  <si>
    <t>Dunávka, ř. km 3,760 - 5,010, Rajhradice, retenční opatření na toku</t>
  </si>
  <si>
    <t>Únanovka, ř. km 4,680 - 5,223, Těšetice, úprava koryta</t>
  </si>
  <si>
    <t>Krokovický p., ř. km 0,000 - 0,194, Písečné, rekontrukce opevnění</t>
  </si>
  <si>
    <t>Nelešovický potok, Nelešovice - rekonstrukce opěrných zdí</t>
  </si>
  <si>
    <t>Blata, Senice na Hané -  optimalizace koryta</t>
  </si>
  <si>
    <t>Bratrušovský potok, Bratrušov - optimalizace koryta toku (úprava)</t>
  </si>
  <si>
    <t>Mřenka, úprava toku, Palačov</t>
  </si>
  <si>
    <t>Dolanský potok, Dolany - optimalizace toku</t>
  </si>
  <si>
    <t>Hluzovský potok, Černotín - rekonstrukce opevnění</t>
  </si>
  <si>
    <t>Vřesůvka, Výšovice - optimalizace toku</t>
  </si>
  <si>
    <t>VN Borotín II - rekonstrukce</t>
  </si>
  <si>
    <t>Kotojedka, Zdounku, km 11,810 - 12,050, úprava toku</t>
  </si>
  <si>
    <t>Chvalkovický potok, Uhřice, km 1,000-1,600 - úprava koryta</t>
  </si>
  <si>
    <t>Prušánka, D. Bojanovice - úprava koryta</t>
  </si>
  <si>
    <t>Kozojídka, Kozojídky - úprava koryta</t>
  </si>
  <si>
    <t>Zahájka Hrušky, ř. km 0,000 - 0,940, úprava koryta</t>
  </si>
  <si>
    <t>Svodnice Hrušky, ř. km 14,750 - 15,830, úprava koryta</t>
  </si>
  <si>
    <t>Prušánka, Čejkovice - úprava koryta</t>
  </si>
  <si>
    <t>Našiměřický potok, Miroslavské Knínice, ř.km 8,930-9,000 opevnění toku</t>
  </si>
  <si>
    <t>Svodnice 02 Břeclav, ř. km 0,350 - 1,880 - úprava koryta</t>
  </si>
  <si>
    <t>Ždánický potok, Ždánice, km 0,000-1,452 - úprava koryta</t>
  </si>
  <si>
    <t>Přístaviště Kunovský Les</t>
  </si>
  <si>
    <t>Servisní stání služebních plavidel - Sudoměřice, Strážnice, Spytihněv</t>
  </si>
  <si>
    <t>Slavoňovský potok, Lukavice, Vlachov, Slavoňov - oprava a optimalizace toku (inv)</t>
  </si>
  <si>
    <t>Svratka, km 164,038 - 166,580 - PBPPO Herálec</t>
  </si>
  <si>
    <t>Morava km 137,021 - revitalizace VH uzlu Nedakonice</t>
  </si>
  <si>
    <t>Modernizace nápustného stavidla Veselí n. M.</t>
  </si>
  <si>
    <t>Svitava, PPO města Brna - rekonstrukce soustavy jezů na toku</t>
  </si>
  <si>
    <t>OČS Svratka, stavidlový objekt pro zajištění vody Pouzdřanského rybníku</t>
  </si>
  <si>
    <t>Miroslávka, Troskotovice, v ř.km 4,300-5,525, úprava toku</t>
  </si>
  <si>
    <t>VD Letovice - rekonstrukce VD</t>
  </si>
  <si>
    <t>Bečva, Přerov - protipovodňová ochrana města nad jezem</t>
  </si>
  <si>
    <t>Moravská Sázava, jez Zvole - migrační zprůchodnění</t>
  </si>
  <si>
    <t>Modernizace rejd plavebních komor Baťova kanálu</t>
  </si>
  <si>
    <t>Luhačovický potok, km 15,800 - 18,060 - záchytná nádrž, revitalizace konce vzdutí a toku nad  VD Luh</t>
  </si>
  <si>
    <t>Protipovodňová opatření v k.ú. Břest</t>
  </si>
  <si>
    <t>Leska, ř. km 0,015 - 0,145, Dobšice, úprava koryta</t>
  </si>
  <si>
    <t>Mlýnský náhon, Horní Moštěnice - optimalizace toku</t>
  </si>
  <si>
    <t>Servisní stání služebních plavidel - Vnorovy I., Vnorovy II., Veselí n.M.</t>
  </si>
  <si>
    <t>VD Hubenov, přivaděče - rekonstrukce</t>
  </si>
  <si>
    <t>Stavidlo na vtoku náhonu propojující toky Křetínku a Svitavu, ř.km. 0,460, Letovice</t>
  </si>
  <si>
    <t>Morava, Bohuslavice /Vitošov - dosypání hráze (patní drén)</t>
  </si>
  <si>
    <t>Okluky, H. Němčí, ř.km 27,886 - 28,065, úprava koryta</t>
  </si>
  <si>
    <t>Dyje Břeclav - PB ř.km 21,090 - 21,700  protipov. zídka</t>
  </si>
  <si>
    <t>Baťův kanál Spytihněv, rekonstrukce mostu a přístupové komunikace</t>
  </si>
  <si>
    <t>DYJE 2020 Napojení odstavených ramen Dyje č. 18, č. 8 a č. 9 a biotický monitoring</t>
  </si>
  <si>
    <t>VD Koryčany zásobování el. energií</t>
  </si>
  <si>
    <t>Jez Hranice - rybí přechod</t>
  </si>
  <si>
    <t>Realizace opatření v souladu s Plánem péče pro Věstonickou nádrž</t>
  </si>
  <si>
    <t>Celkem za položky</t>
  </si>
  <si>
    <t>Hodnota                          (v Kč)</t>
  </si>
  <si>
    <t>CELKEM</t>
  </si>
  <si>
    <t>Soubor movitého majetku - elektronická zařízení</t>
  </si>
  <si>
    <t>Evid. Číslo</t>
  </si>
  <si>
    <t>Datum pořízení</t>
  </si>
  <si>
    <t>RZ vozidla</t>
  </si>
  <si>
    <t>HM909423</t>
  </si>
  <si>
    <t>Sonda multiparametrická MANTA+35</t>
  </si>
  <si>
    <t>6B4 5964,1BB 5680,1BT 5071, 3BA 5460, 2BI 1124, 2BX 9408, 1BA 3115, 1BA 2680</t>
  </si>
  <si>
    <t>HM911280</t>
  </si>
  <si>
    <t>Sonda multiparametrická EUREKA - MANTA</t>
  </si>
  <si>
    <t>6B4 5964, 1BB 5680, 1BT 5071, 3BA 5460, 2BI 1124, 2BX 9408, 1BA 3115, 1BA 2681</t>
  </si>
  <si>
    <t>HM909848</t>
  </si>
  <si>
    <t>Geodetická totální stanice TS 11 R 500</t>
  </si>
  <si>
    <t>2BI 5784, 4B4 0142, 2BI 5149</t>
  </si>
  <si>
    <t>HM909996</t>
  </si>
  <si>
    <t>Geodetický GNSS přijímač GS18 T LTE Unlimited</t>
  </si>
  <si>
    <t>HM902411</t>
  </si>
  <si>
    <t>Totální stanice Leica s rozšířením Smart TCR 1202 R400</t>
  </si>
  <si>
    <t>HM901739</t>
  </si>
  <si>
    <t>Totální stanice Leica s rozšířením Smart TCR 1201 R300</t>
  </si>
  <si>
    <t>HM906151</t>
  </si>
  <si>
    <t>Vodoměrná vrtule OTT C31 s příslušenstvím</t>
  </si>
  <si>
    <t>8B62843, 1BT5068</t>
  </si>
  <si>
    <t>HM904085</t>
  </si>
  <si>
    <t>Přístroj Flow/Tracker sestava vč. příslušenství</t>
  </si>
  <si>
    <t>HM907343</t>
  </si>
  <si>
    <t>Stanice GPS CS 15</t>
  </si>
  <si>
    <t>1BI 6816</t>
  </si>
  <si>
    <t>HM907340</t>
  </si>
  <si>
    <t>Stanice totální 6DF 111-1 s příslušenstvím</t>
  </si>
  <si>
    <t>HM908098</t>
  </si>
  <si>
    <t>Přenosný průtokoměr Prosonic Flow 93T</t>
  </si>
  <si>
    <t>1BA 2681</t>
  </si>
  <si>
    <t>HM910248</t>
  </si>
  <si>
    <t>Soubor elektroniky na měřící lodi Vodoměrka</t>
  </si>
  <si>
    <t>loď Vodoměrka, 1BT5068</t>
  </si>
  <si>
    <t>Nová cena                 (v Kč)</t>
  </si>
  <si>
    <t xml:space="preserve">Opatovický potok, Ústí </t>
  </si>
  <si>
    <t xml:space="preserve">Ostrovský a Třešňovský potok, Dolní Třešňovec a Lanškroun </t>
  </si>
  <si>
    <t>Hážovický potok, Vigantice, sanace LB výtrže</t>
  </si>
  <si>
    <t xml:space="preserve">VN Drahotuše </t>
  </si>
  <si>
    <t xml:space="preserve">Lačnovský potok, Lačnov </t>
  </si>
  <si>
    <t>VN Hrabišín - rekonstrukce a odbahnění</t>
  </si>
  <si>
    <t xml:space="preserve">VN Třebařov </t>
  </si>
  <si>
    <t xml:space="preserve">Desná, Loučná nad Desnou - rekonstrukce/oprava zdí a koryta toku </t>
  </si>
  <si>
    <t xml:space="preserve">Bludovský potok a jeho LB přítok, Bludov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</si>
</sst>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\ _K_č_-;\-* #,##0\ _K_č_-;_-* &quot;-&quot;\ _K_č_-;_-@_-"/>
    <numFmt numFmtId="165" formatCode="_-* #,##0_-;\-* #,##0_-;_-* &quot;-&quot;??_-;_-@_-"/>
    <numFmt numFmtId="166" formatCode="d/m/yyyy;@"/>
  </numFmts>
  <fonts count="14">
    <font>
      <sz val="10"/>
      <color rgb="FF000000"/>
      <name val="Verdana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indexed="5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6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21"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vertical="center"/>
    </xf>
    <xf numFmtId="0" fontId="6" fillId="0" borderId="4" xfId="0" applyFont="1" applyBorder="1"/>
    <xf numFmtId="0" fontId="6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/>
    <xf numFmtId="164" fontId="6" fillId="0" borderId="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horizontal="right"/>
    </xf>
    <xf numFmtId="0" fontId="6" fillId="0" borderId="11" xfId="0" applyFont="1" applyBorder="1"/>
    <xf numFmtId="0" fontId="6" fillId="0" borderId="11" xfId="0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3" borderId="10" xfId="0" applyNumberFormat="1" applyFont="1" applyFill="1" applyBorder="1" applyAlignment="1">
      <alignment horizontal="right"/>
    </xf>
    <xf numFmtId="164" fontId="6" fillId="0" borderId="5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164" fontId="5" fillId="4" borderId="12" xfId="0" applyNumberFormat="1" applyFont="1" applyFill="1" applyBorder="1" applyAlignment="1">
      <alignment horizontal="center" vertical="center"/>
    </xf>
    <xf numFmtId="164" fontId="5" fillId="4" borderId="13" xfId="0" applyNumberFormat="1" applyFont="1" applyFill="1" applyBorder="1" applyAlignment="1">
      <alignment horizontal="center" vertical="center"/>
    </xf>
    <xf numFmtId="164" fontId="6" fillId="0" borderId="9" xfId="0" applyNumberFormat="1" applyFont="1" applyBorder="1"/>
    <xf numFmtId="0" fontId="5" fillId="0" borderId="4" xfId="0" applyFont="1" applyBorder="1" applyAlignment="1">
      <alignment horizontal="left"/>
    </xf>
    <xf numFmtId="164" fontId="6" fillId="0" borderId="4" xfId="0" applyNumberFormat="1" applyFont="1" applyBorder="1"/>
    <xf numFmtId="164" fontId="6" fillId="0" borderId="5" xfId="0" applyNumberFormat="1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3" borderId="9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9" fillId="0" borderId="9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4" fontId="11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14" fontId="9" fillId="0" borderId="9" xfId="0" applyNumberFormat="1" applyFont="1" applyBorder="1" applyAlignment="1">
      <alignment vertical="center"/>
    </xf>
    <xf numFmtId="166" fontId="9" fillId="0" borderId="9" xfId="0" applyNumberFormat="1" applyFont="1" applyBorder="1" applyAlignment="1">
      <alignment horizontal="right" vertical="center"/>
    </xf>
    <xf numFmtId="14" fontId="1" fillId="0" borderId="9" xfId="0" applyNumberFormat="1" applyFont="1" applyBorder="1" applyAlignment="1">
      <alignment vertical="center"/>
    </xf>
    <xf numFmtId="166" fontId="1" fillId="0" borderId="9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65" fontId="9" fillId="0" borderId="0" xfId="20" applyNumberFormat="1" applyFont="1" applyBorder="1" applyAlignment="1">
      <alignment horizontal="right" vertical="center"/>
    </xf>
    <xf numFmtId="14" fontId="1" fillId="0" borderId="14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3" borderId="10" xfId="0" applyNumberFormat="1" applyFont="1" applyFill="1" applyBorder="1" applyAlignment="1">
      <alignment horizontal="right" vertical="center"/>
    </xf>
    <xf numFmtId="3" fontId="1" fillId="3" borderId="5" xfId="0" applyNumberFormat="1" applyFont="1" applyFill="1" applyBorder="1" applyAlignment="1">
      <alignment horizontal="right" vertical="center"/>
    </xf>
    <xf numFmtId="3" fontId="8" fillId="4" borderId="13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vertical="center" wrapText="1" readingOrder="1"/>
    </xf>
    <xf numFmtId="0" fontId="1" fillId="6" borderId="19" xfId="0" applyFont="1" applyFill="1" applyBorder="1" applyAlignment="1">
      <alignment horizontal="center" vertical="center"/>
    </xf>
    <xf numFmtId="165" fontId="8" fillId="4" borderId="20" xfId="20" applyNumberFormat="1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5" fillId="4" borderId="26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0" fontId="5" fillId="4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4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65" fontId="9" fillId="0" borderId="33" xfId="20" applyNumberFormat="1" applyFon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6F3EB-6753-44D5-BC57-571B836B1FE9}">
  <sheetPr>
    <pageSetUpPr fitToPage="1"/>
  </sheetPr>
  <dimension ref="A2:ARB123"/>
  <sheetViews>
    <sheetView showGridLines="0" tabSelected="1" workbookViewId="0" topLeftCell="A1">
      <pane ySplit="3" topLeftCell="A4" activePane="bottomLeft" state="frozen"/>
      <selection pane="bottomLeft" activeCell="C19" sqref="C19"/>
    </sheetView>
  </sheetViews>
  <sheetFormatPr defaultColWidth="9.00390625" defaultRowHeight="12.75"/>
  <cols>
    <col min="1" max="1" width="11.25390625" style="41" customWidth="1"/>
    <col min="2" max="2" width="11.00390625" style="41" bestFit="1" customWidth="1"/>
    <col min="3" max="3" width="58.125" style="40" customWidth="1"/>
    <col min="4" max="4" width="17.125" style="44" customWidth="1"/>
    <col min="5" max="5" width="1.875" style="33" customWidth="1"/>
    <col min="6" max="16384" width="9.00390625" style="33" customWidth="1"/>
  </cols>
  <sheetData>
    <row r="2" spans="1:4" ht="41.25" customHeight="1" thickBot="1">
      <c r="A2" s="32" t="s">
        <v>20</v>
      </c>
      <c r="B2" s="69"/>
      <c r="C2" s="42"/>
      <c r="D2" s="43"/>
    </row>
    <row r="3" spans="1:4" ht="30" customHeight="1">
      <c r="A3" s="60" t="s">
        <v>21</v>
      </c>
      <c r="B3" s="61" t="s">
        <v>22</v>
      </c>
      <c r="C3" s="62" t="s">
        <v>23</v>
      </c>
      <c r="D3" s="63" t="s">
        <v>133</v>
      </c>
    </row>
    <row r="4" spans="1:4" ht="20.1" customHeight="1">
      <c r="A4" s="73">
        <v>1</v>
      </c>
      <c r="B4" s="74">
        <v>60751</v>
      </c>
      <c r="C4" s="35" t="s">
        <v>24</v>
      </c>
      <c r="D4" s="65">
        <v>27041000</v>
      </c>
    </row>
    <row r="5" spans="1:4" ht="20.1" customHeight="1">
      <c r="A5" s="73">
        <v>2</v>
      </c>
      <c r="B5" s="74">
        <v>170202</v>
      </c>
      <c r="C5" s="35" t="s">
        <v>25</v>
      </c>
      <c r="D5" s="65">
        <v>49518000</v>
      </c>
    </row>
    <row r="6" spans="1:4" ht="20.1" customHeight="1">
      <c r="A6" s="73">
        <v>3</v>
      </c>
      <c r="B6" s="74">
        <v>270323</v>
      </c>
      <c r="C6" s="35" t="s">
        <v>26</v>
      </c>
      <c r="D6" s="65">
        <v>9732000</v>
      </c>
    </row>
    <row r="7" spans="1:4" ht="20.1" customHeight="1">
      <c r="A7" s="73">
        <v>4</v>
      </c>
      <c r="B7" s="74">
        <v>311001</v>
      </c>
      <c r="C7" s="35" t="s">
        <v>27</v>
      </c>
      <c r="D7" s="65">
        <v>7500000</v>
      </c>
    </row>
    <row r="8" spans="1:4" ht="20.1" customHeight="1">
      <c r="A8" s="73">
        <v>5</v>
      </c>
      <c r="B8" s="70">
        <v>270363</v>
      </c>
      <c r="C8" s="35" t="s">
        <v>28</v>
      </c>
      <c r="D8" s="66">
        <v>76700000</v>
      </c>
    </row>
    <row r="9" spans="1:4" s="34" customFormat="1" ht="20.1" customHeight="1">
      <c r="A9" s="73">
        <v>6</v>
      </c>
      <c r="B9" s="70">
        <v>60652</v>
      </c>
      <c r="C9" s="35" t="s">
        <v>29</v>
      </c>
      <c r="D9" s="66">
        <v>12782000</v>
      </c>
    </row>
    <row r="10" spans="1:4" ht="20.1" customHeight="1">
      <c r="A10" s="73">
        <v>7</v>
      </c>
      <c r="B10" s="70">
        <v>511012</v>
      </c>
      <c r="C10" s="35" t="s">
        <v>30</v>
      </c>
      <c r="D10" s="66">
        <v>21661000</v>
      </c>
    </row>
    <row r="11" spans="1:4" ht="20.1" customHeight="1">
      <c r="A11" s="73">
        <v>8</v>
      </c>
      <c r="B11" s="70">
        <v>211001</v>
      </c>
      <c r="C11" s="35" t="s">
        <v>31</v>
      </c>
      <c r="D11" s="66">
        <v>10073000</v>
      </c>
    </row>
    <row r="12" spans="1:4" ht="20.1" customHeight="1">
      <c r="A12" s="73">
        <v>9</v>
      </c>
      <c r="B12" s="70">
        <v>60758</v>
      </c>
      <c r="C12" s="35" t="s">
        <v>32</v>
      </c>
      <c r="D12" s="66">
        <v>4146000</v>
      </c>
    </row>
    <row r="13" spans="1:4" ht="20.1" customHeight="1">
      <c r="A13" s="73">
        <v>10</v>
      </c>
      <c r="B13" s="70">
        <v>60974</v>
      </c>
      <c r="C13" s="35" t="s">
        <v>33</v>
      </c>
      <c r="D13" s="66">
        <v>36810000</v>
      </c>
    </row>
    <row r="14" spans="1:4" ht="20.1" customHeight="1">
      <c r="A14" s="73">
        <v>11</v>
      </c>
      <c r="B14" s="70">
        <v>111006</v>
      </c>
      <c r="C14" s="35" t="s">
        <v>34</v>
      </c>
      <c r="D14" s="66">
        <v>23152000</v>
      </c>
    </row>
    <row r="15" spans="1:4" ht="20.1" customHeight="1">
      <c r="A15" s="73">
        <v>12</v>
      </c>
      <c r="B15" s="70">
        <v>170311</v>
      </c>
      <c r="C15" s="35" t="s">
        <v>35</v>
      </c>
      <c r="D15" s="66">
        <v>8124000</v>
      </c>
    </row>
    <row r="16" spans="1:4" ht="20.1" customHeight="1">
      <c r="A16" s="73">
        <v>13</v>
      </c>
      <c r="B16" s="70">
        <v>511010</v>
      </c>
      <c r="C16" s="35" t="s">
        <v>36</v>
      </c>
      <c r="D16" s="66">
        <v>5202000</v>
      </c>
    </row>
    <row r="17" spans="1:4" ht="20.1" customHeight="1">
      <c r="A17" s="73">
        <v>14</v>
      </c>
      <c r="B17" s="70">
        <v>170204</v>
      </c>
      <c r="C17" s="35" t="s">
        <v>37</v>
      </c>
      <c r="D17" s="66">
        <v>45723000</v>
      </c>
    </row>
    <row r="18" spans="1:4" ht="20.1" customHeight="1">
      <c r="A18" s="73">
        <v>15</v>
      </c>
      <c r="B18" s="70">
        <v>60752</v>
      </c>
      <c r="C18" s="35" t="s">
        <v>38</v>
      </c>
      <c r="D18" s="66">
        <v>127678000</v>
      </c>
    </row>
    <row r="19" spans="1:4" ht="20.1" customHeight="1">
      <c r="A19" s="73">
        <v>16</v>
      </c>
      <c r="B19" s="70">
        <v>60753</v>
      </c>
      <c r="C19" s="35" t="s">
        <v>39</v>
      </c>
      <c r="D19" s="66">
        <v>133894000</v>
      </c>
    </row>
    <row r="20" spans="1:4" ht="20.1" customHeight="1">
      <c r="A20" s="73">
        <v>17</v>
      </c>
      <c r="B20" s="70">
        <v>60997</v>
      </c>
      <c r="C20" s="35" t="s">
        <v>40</v>
      </c>
      <c r="D20" s="66">
        <v>7667000</v>
      </c>
    </row>
    <row r="21" spans="1:4" ht="20.1" customHeight="1">
      <c r="A21" s="73">
        <v>18</v>
      </c>
      <c r="B21" s="70">
        <v>111018</v>
      </c>
      <c r="C21" s="35" t="s">
        <v>41</v>
      </c>
      <c r="D21" s="66">
        <v>2490000</v>
      </c>
    </row>
    <row r="22" spans="1:4" ht="20.1" customHeight="1">
      <c r="A22" s="73">
        <v>19</v>
      </c>
      <c r="B22" s="70">
        <v>170317</v>
      </c>
      <c r="C22" s="35" t="s">
        <v>42</v>
      </c>
      <c r="D22" s="66">
        <v>21603000</v>
      </c>
    </row>
    <row r="23" spans="1:4" ht="20.1" customHeight="1">
      <c r="A23" s="73">
        <v>20</v>
      </c>
      <c r="B23" s="70">
        <v>211005</v>
      </c>
      <c r="C23" s="35" t="s">
        <v>43</v>
      </c>
      <c r="D23" s="66">
        <v>2102000</v>
      </c>
    </row>
    <row r="24" spans="1:4" ht="20.1" customHeight="1">
      <c r="A24" s="73">
        <v>21</v>
      </c>
      <c r="B24" s="70">
        <v>213068</v>
      </c>
      <c r="C24" s="35" t="s">
        <v>44</v>
      </c>
      <c r="D24" s="66">
        <v>100744000</v>
      </c>
    </row>
    <row r="25" spans="1:4" ht="20.1" customHeight="1">
      <c r="A25" s="73">
        <v>22</v>
      </c>
      <c r="B25" s="70">
        <v>111007</v>
      </c>
      <c r="C25" s="35" t="s">
        <v>45</v>
      </c>
      <c r="D25" s="66">
        <v>8210000</v>
      </c>
    </row>
    <row r="26" spans="1:4" ht="20.1" customHeight="1">
      <c r="A26" s="73">
        <v>23</v>
      </c>
      <c r="B26" s="70">
        <v>270308</v>
      </c>
      <c r="C26" s="35" t="s">
        <v>46</v>
      </c>
      <c r="D26" s="66">
        <v>271815000</v>
      </c>
    </row>
    <row r="27" spans="1:4" ht="20.1" customHeight="1">
      <c r="A27" s="73">
        <v>24</v>
      </c>
      <c r="B27" s="70">
        <v>60755</v>
      </c>
      <c r="C27" s="35" t="s">
        <v>47</v>
      </c>
      <c r="D27" s="66">
        <v>192050000</v>
      </c>
    </row>
    <row r="28" spans="1:4" ht="20.1" customHeight="1">
      <c r="A28" s="73">
        <v>25</v>
      </c>
      <c r="B28" s="70">
        <v>213056</v>
      </c>
      <c r="C28" s="35" t="s">
        <v>48</v>
      </c>
      <c r="D28" s="66">
        <v>140089000</v>
      </c>
    </row>
    <row r="29" spans="1:4" ht="20.1" customHeight="1">
      <c r="A29" s="73">
        <v>26</v>
      </c>
      <c r="B29" s="70">
        <v>111012</v>
      </c>
      <c r="C29" s="35" t="s">
        <v>49</v>
      </c>
      <c r="D29" s="66">
        <v>188406000</v>
      </c>
    </row>
    <row r="30" spans="1:4" ht="20.1" customHeight="1">
      <c r="A30" s="73">
        <v>27</v>
      </c>
      <c r="B30" s="70">
        <v>311003</v>
      </c>
      <c r="C30" s="35" t="s">
        <v>50</v>
      </c>
      <c r="D30" s="66">
        <v>2130000</v>
      </c>
    </row>
    <row r="31" spans="1:4" ht="20.1" customHeight="1">
      <c r="A31" s="73">
        <v>28</v>
      </c>
      <c r="B31" s="70">
        <v>111014</v>
      </c>
      <c r="C31" s="35" t="s">
        <v>51</v>
      </c>
      <c r="D31" s="66">
        <v>10150000</v>
      </c>
    </row>
    <row r="32" spans="1:4" ht="20.1" customHeight="1">
      <c r="A32" s="73">
        <v>29</v>
      </c>
      <c r="B32" s="70">
        <v>111017</v>
      </c>
      <c r="C32" s="35" t="s">
        <v>52</v>
      </c>
      <c r="D32" s="66">
        <v>3075000</v>
      </c>
    </row>
    <row r="33" spans="1:4" ht="20.1" customHeight="1">
      <c r="A33" s="73">
        <v>30</v>
      </c>
      <c r="B33" s="70">
        <v>111016</v>
      </c>
      <c r="C33" s="35" t="s">
        <v>53</v>
      </c>
      <c r="D33" s="66">
        <v>3510000</v>
      </c>
    </row>
    <row r="34" spans="1:4" ht="20.1" customHeight="1">
      <c r="A34" s="73">
        <v>31</v>
      </c>
      <c r="B34" s="70">
        <v>311005</v>
      </c>
      <c r="C34" s="35" t="s">
        <v>54</v>
      </c>
      <c r="D34" s="66">
        <v>4202000</v>
      </c>
    </row>
    <row r="35" spans="1:4" ht="20.1" customHeight="1">
      <c r="A35" s="73">
        <v>32</v>
      </c>
      <c r="B35" s="70">
        <v>213233</v>
      </c>
      <c r="C35" s="35" t="s">
        <v>55</v>
      </c>
      <c r="D35" s="66">
        <v>13021000</v>
      </c>
    </row>
    <row r="36" spans="1:4" ht="20.1" customHeight="1">
      <c r="A36" s="73">
        <v>33</v>
      </c>
      <c r="B36" s="70">
        <v>213175</v>
      </c>
      <c r="C36" s="35" t="s">
        <v>56</v>
      </c>
      <c r="D36" s="66">
        <v>7462000</v>
      </c>
    </row>
    <row r="37" spans="1:4" ht="20.1" customHeight="1">
      <c r="A37" s="73">
        <v>34</v>
      </c>
      <c r="B37" s="70">
        <v>311006</v>
      </c>
      <c r="C37" s="35" t="s">
        <v>57</v>
      </c>
      <c r="D37" s="66">
        <v>44939000</v>
      </c>
    </row>
    <row r="38" spans="1:4" ht="20.1" customHeight="1">
      <c r="A38" s="73">
        <v>35</v>
      </c>
      <c r="B38" s="70">
        <v>113040</v>
      </c>
      <c r="C38" s="35" t="s">
        <v>58</v>
      </c>
      <c r="D38" s="66">
        <v>61811000</v>
      </c>
    </row>
    <row r="39" spans="1:4" ht="20.1" customHeight="1">
      <c r="A39" s="73">
        <v>36</v>
      </c>
      <c r="B39" s="70">
        <v>61004</v>
      </c>
      <c r="C39" s="35" t="s">
        <v>59</v>
      </c>
      <c r="D39" s="66">
        <v>61821000</v>
      </c>
    </row>
    <row r="40" spans="1:4" ht="20.1" customHeight="1">
      <c r="A40" s="73">
        <v>37</v>
      </c>
      <c r="B40" s="70">
        <v>111013</v>
      </c>
      <c r="C40" s="35" t="s">
        <v>60</v>
      </c>
      <c r="D40" s="66">
        <v>47244000</v>
      </c>
    </row>
    <row r="41" spans="1:4" ht="20.1" customHeight="1">
      <c r="A41" s="73">
        <v>38</v>
      </c>
      <c r="B41" s="70">
        <v>513093</v>
      </c>
      <c r="C41" s="35" t="s">
        <v>61</v>
      </c>
      <c r="D41" s="66">
        <v>102063000</v>
      </c>
    </row>
    <row r="42" spans="1:4" ht="20.1" customHeight="1">
      <c r="A42" s="73">
        <v>39</v>
      </c>
      <c r="B42" s="70">
        <v>213298</v>
      </c>
      <c r="C42" s="35" t="s">
        <v>62</v>
      </c>
      <c r="D42" s="66">
        <v>13099000</v>
      </c>
    </row>
    <row r="43" spans="1:4" ht="20.1" customHeight="1">
      <c r="A43" s="73">
        <v>40</v>
      </c>
      <c r="B43" s="70">
        <v>313013</v>
      </c>
      <c r="C43" s="35" t="s">
        <v>63</v>
      </c>
      <c r="D43" s="66">
        <v>96298000</v>
      </c>
    </row>
    <row r="44" spans="1:4" ht="20.1" customHeight="1">
      <c r="A44" s="73">
        <v>41</v>
      </c>
      <c r="B44" s="70">
        <v>513069</v>
      </c>
      <c r="C44" s="35" t="s">
        <v>64</v>
      </c>
      <c r="D44" s="66">
        <v>166824000</v>
      </c>
    </row>
    <row r="45" spans="1:4" ht="30" customHeight="1">
      <c r="A45" s="73">
        <v>42</v>
      </c>
      <c r="B45" s="70">
        <v>513206</v>
      </c>
      <c r="C45" s="35" t="s">
        <v>65</v>
      </c>
      <c r="D45" s="66">
        <v>21169000</v>
      </c>
    </row>
    <row r="46" spans="1:4" ht="20.1" customHeight="1">
      <c r="A46" s="73">
        <v>43</v>
      </c>
      <c r="B46" s="70">
        <v>513244</v>
      </c>
      <c r="C46" s="35" t="s">
        <v>66</v>
      </c>
      <c r="D46" s="66">
        <v>1676000</v>
      </c>
    </row>
    <row r="47" spans="1:1146" s="38" customFormat="1" ht="20.1" customHeight="1">
      <c r="A47" s="73">
        <v>44</v>
      </c>
      <c r="B47" s="70">
        <v>113163</v>
      </c>
      <c r="C47" s="35" t="s">
        <v>67</v>
      </c>
      <c r="D47" s="66">
        <v>10759000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  <c r="IT47" s="37"/>
      <c r="IU47" s="37"/>
      <c r="IV47" s="37"/>
      <c r="IW47" s="37"/>
      <c r="IX47" s="37"/>
      <c r="IY47" s="37"/>
      <c r="IZ47" s="37"/>
      <c r="JA47" s="37"/>
      <c r="JB47" s="37"/>
      <c r="JC47" s="37"/>
      <c r="JD47" s="37"/>
      <c r="JE47" s="37"/>
      <c r="JF47" s="37"/>
      <c r="JG47" s="37"/>
      <c r="JH47" s="37"/>
      <c r="JI47" s="37"/>
      <c r="JJ47" s="37"/>
      <c r="JK47" s="37"/>
      <c r="JL47" s="37"/>
      <c r="JM47" s="37"/>
      <c r="JN47" s="37"/>
      <c r="JO47" s="37"/>
      <c r="JP47" s="37"/>
      <c r="JQ47" s="37"/>
      <c r="JR47" s="37"/>
      <c r="JS47" s="37"/>
      <c r="JT47" s="37"/>
      <c r="JU47" s="37"/>
      <c r="JV47" s="37"/>
      <c r="JW47" s="37"/>
      <c r="JX47" s="37"/>
      <c r="JY47" s="37"/>
      <c r="JZ47" s="37"/>
      <c r="KA47" s="37"/>
      <c r="KB47" s="37"/>
      <c r="KC47" s="37"/>
      <c r="KD47" s="37"/>
      <c r="KE47" s="37"/>
      <c r="KF47" s="37"/>
      <c r="KG47" s="37"/>
      <c r="KH47" s="37"/>
      <c r="KI47" s="37"/>
      <c r="KJ47" s="37"/>
      <c r="KK47" s="37"/>
      <c r="KL47" s="37"/>
      <c r="KM47" s="37"/>
      <c r="KN47" s="37"/>
      <c r="KO47" s="37"/>
      <c r="KP47" s="37"/>
      <c r="KQ47" s="37"/>
      <c r="KR47" s="37"/>
      <c r="KS47" s="37"/>
      <c r="KT47" s="37"/>
      <c r="KU47" s="37"/>
      <c r="KV47" s="37"/>
      <c r="KW47" s="37"/>
      <c r="KX47" s="37"/>
      <c r="KY47" s="37"/>
      <c r="KZ47" s="37"/>
      <c r="LA47" s="37"/>
      <c r="LB47" s="37"/>
      <c r="LC47" s="37"/>
      <c r="LD47" s="37"/>
      <c r="LE47" s="37"/>
      <c r="LF47" s="37"/>
      <c r="LG47" s="37"/>
      <c r="LH47" s="37"/>
      <c r="LI47" s="37"/>
      <c r="LJ47" s="37"/>
      <c r="LK47" s="37"/>
      <c r="LL47" s="37"/>
      <c r="LM47" s="37"/>
      <c r="LN47" s="37"/>
      <c r="LO47" s="37"/>
      <c r="LP47" s="37"/>
      <c r="LQ47" s="37"/>
      <c r="LR47" s="37"/>
      <c r="LS47" s="37"/>
      <c r="LT47" s="37"/>
      <c r="LU47" s="37"/>
      <c r="LV47" s="37"/>
      <c r="LW47" s="37"/>
      <c r="LX47" s="37"/>
      <c r="LY47" s="37"/>
      <c r="LZ47" s="37"/>
      <c r="MA47" s="37"/>
      <c r="MB47" s="37"/>
      <c r="MC47" s="37"/>
      <c r="MD47" s="37"/>
      <c r="ME47" s="37"/>
      <c r="MF47" s="37"/>
      <c r="MG47" s="37"/>
      <c r="MH47" s="37"/>
      <c r="MI47" s="37"/>
      <c r="MJ47" s="37"/>
      <c r="MK47" s="37"/>
      <c r="ML47" s="37"/>
      <c r="MM47" s="37"/>
      <c r="MN47" s="37"/>
      <c r="MO47" s="37"/>
      <c r="MP47" s="37"/>
      <c r="MQ47" s="37"/>
      <c r="MR47" s="37"/>
      <c r="MS47" s="37"/>
      <c r="MT47" s="37"/>
      <c r="MU47" s="37"/>
      <c r="MV47" s="37"/>
      <c r="MW47" s="37"/>
      <c r="MX47" s="37"/>
      <c r="MY47" s="37"/>
      <c r="MZ47" s="37"/>
      <c r="NA47" s="37"/>
      <c r="NB47" s="37"/>
      <c r="NC47" s="37"/>
      <c r="ND47" s="37"/>
      <c r="NE47" s="37"/>
      <c r="NF47" s="37"/>
      <c r="NG47" s="37"/>
      <c r="NH47" s="37"/>
      <c r="NI47" s="37"/>
      <c r="NJ47" s="37"/>
      <c r="NK47" s="37"/>
      <c r="NL47" s="37"/>
      <c r="NM47" s="37"/>
      <c r="NN47" s="37"/>
      <c r="NO47" s="37"/>
      <c r="NP47" s="37"/>
      <c r="NQ47" s="37"/>
      <c r="NR47" s="37"/>
      <c r="NS47" s="37"/>
      <c r="NT47" s="37"/>
      <c r="NU47" s="37"/>
      <c r="NV47" s="37"/>
      <c r="NW47" s="37"/>
      <c r="NX47" s="37"/>
      <c r="NY47" s="37"/>
      <c r="NZ47" s="37"/>
      <c r="OA47" s="37"/>
      <c r="OB47" s="37"/>
      <c r="OC47" s="37"/>
      <c r="OD47" s="37"/>
      <c r="OE47" s="37"/>
      <c r="OF47" s="37"/>
      <c r="OG47" s="37"/>
      <c r="OH47" s="37"/>
      <c r="OI47" s="37"/>
      <c r="OJ47" s="37"/>
      <c r="OK47" s="37"/>
      <c r="OL47" s="37"/>
      <c r="OM47" s="37"/>
      <c r="ON47" s="37"/>
      <c r="OO47" s="37"/>
      <c r="OP47" s="37"/>
      <c r="OQ47" s="37"/>
      <c r="OR47" s="37"/>
      <c r="OS47" s="37"/>
      <c r="OT47" s="37"/>
      <c r="OU47" s="37"/>
      <c r="OV47" s="37"/>
      <c r="OW47" s="37"/>
      <c r="OX47" s="37"/>
      <c r="OY47" s="37"/>
      <c r="OZ47" s="37"/>
      <c r="PA47" s="37"/>
      <c r="PB47" s="37"/>
      <c r="PC47" s="37"/>
      <c r="PD47" s="37"/>
      <c r="PE47" s="37"/>
      <c r="PF47" s="37"/>
      <c r="PG47" s="37"/>
      <c r="PH47" s="37"/>
      <c r="PI47" s="37"/>
      <c r="PJ47" s="37"/>
      <c r="PK47" s="37"/>
      <c r="PL47" s="37"/>
      <c r="PM47" s="37"/>
      <c r="PN47" s="37"/>
      <c r="PO47" s="37"/>
      <c r="PP47" s="37"/>
      <c r="PQ47" s="37"/>
      <c r="PR47" s="37"/>
      <c r="PS47" s="37"/>
      <c r="PT47" s="37"/>
      <c r="PU47" s="37"/>
      <c r="PV47" s="37"/>
      <c r="PW47" s="37"/>
      <c r="PX47" s="37"/>
      <c r="PY47" s="37"/>
      <c r="PZ47" s="37"/>
      <c r="QA47" s="37"/>
      <c r="QB47" s="37"/>
      <c r="QC47" s="37"/>
      <c r="QD47" s="37"/>
      <c r="QE47" s="37"/>
      <c r="QF47" s="37"/>
      <c r="QG47" s="37"/>
      <c r="QH47" s="37"/>
      <c r="QI47" s="37"/>
      <c r="QJ47" s="37"/>
      <c r="QK47" s="37"/>
      <c r="QL47" s="37"/>
      <c r="QM47" s="37"/>
      <c r="QN47" s="37"/>
      <c r="QO47" s="37"/>
      <c r="QP47" s="37"/>
      <c r="QQ47" s="37"/>
      <c r="QR47" s="37"/>
      <c r="QS47" s="37"/>
      <c r="QT47" s="37"/>
      <c r="QU47" s="37"/>
      <c r="QV47" s="37"/>
      <c r="QW47" s="37"/>
      <c r="QX47" s="37"/>
      <c r="QY47" s="37"/>
      <c r="QZ47" s="37"/>
      <c r="RA47" s="37"/>
      <c r="RB47" s="37"/>
      <c r="RC47" s="37"/>
      <c r="RD47" s="37"/>
      <c r="RE47" s="37"/>
      <c r="RF47" s="37"/>
      <c r="RG47" s="37"/>
      <c r="RH47" s="37"/>
      <c r="RI47" s="37"/>
      <c r="RJ47" s="37"/>
      <c r="RK47" s="37"/>
      <c r="RL47" s="37"/>
      <c r="RM47" s="37"/>
      <c r="RN47" s="37"/>
      <c r="RO47" s="37"/>
      <c r="RP47" s="37"/>
      <c r="RQ47" s="37"/>
      <c r="RR47" s="37"/>
      <c r="RS47" s="37"/>
      <c r="RT47" s="37"/>
      <c r="RU47" s="37"/>
      <c r="RV47" s="37"/>
      <c r="RW47" s="37"/>
      <c r="RX47" s="37"/>
      <c r="RY47" s="37"/>
      <c r="RZ47" s="37"/>
      <c r="SA47" s="37"/>
      <c r="SB47" s="37"/>
      <c r="SC47" s="37"/>
      <c r="SD47" s="37"/>
      <c r="SE47" s="37"/>
      <c r="SF47" s="37"/>
      <c r="SG47" s="37"/>
      <c r="SH47" s="37"/>
      <c r="SI47" s="37"/>
      <c r="SJ47" s="37"/>
      <c r="SK47" s="37"/>
      <c r="SL47" s="37"/>
      <c r="SM47" s="37"/>
      <c r="SN47" s="37"/>
      <c r="SO47" s="37"/>
      <c r="SP47" s="37"/>
      <c r="SQ47" s="37"/>
      <c r="SR47" s="37"/>
      <c r="SS47" s="37"/>
      <c r="ST47" s="37"/>
      <c r="SU47" s="37"/>
      <c r="SV47" s="37"/>
      <c r="SW47" s="37"/>
      <c r="SX47" s="37"/>
      <c r="SY47" s="37"/>
      <c r="SZ47" s="37"/>
      <c r="TA47" s="37"/>
      <c r="TB47" s="37"/>
      <c r="TC47" s="37"/>
      <c r="TD47" s="37"/>
      <c r="TE47" s="37"/>
      <c r="TF47" s="37"/>
      <c r="TG47" s="37"/>
      <c r="TH47" s="37"/>
      <c r="TI47" s="37"/>
      <c r="TJ47" s="37"/>
      <c r="TK47" s="37"/>
      <c r="TL47" s="37"/>
      <c r="TM47" s="37"/>
      <c r="TN47" s="37"/>
      <c r="TO47" s="37"/>
      <c r="TP47" s="37"/>
      <c r="TQ47" s="37"/>
      <c r="TR47" s="37"/>
      <c r="TS47" s="37"/>
      <c r="TT47" s="37"/>
      <c r="TU47" s="37"/>
      <c r="TV47" s="37"/>
      <c r="TW47" s="37"/>
      <c r="TX47" s="37"/>
      <c r="TY47" s="37"/>
      <c r="TZ47" s="37"/>
      <c r="UA47" s="37"/>
      <c r="UB47" s="37"/>
      <c r="UC47" s="37"/>
      <c r="UD47" s="37"/>
      <c r="UE47" s="37"/>
      <c r="UF47" s="37"/>
      <c r="UG47" s="37"/>
      <c r="UH47" s="37"/>
      <c r="UI47" s="37"/>
      <c r="UJ47" s="37"/>
      <c r="UK47" s="37"/>
      <c r="UL47" s="37"/>
      <c r="UM47" s="37"/>
      <c r="UN47" s="37"/>
      <c r="UO47" s="37"/>
      <c r="UP47" s="37"/>
      <c r="UQ47" s="37"/>
      <c r="UR47" s="37"/>
      <c r="US47" s="37"/>
      <c r="UT47" s="37"/>
      <c r="UU47" s="37"/>
      <c r="UV47" s="37"/>
      <c r="UW47" s="37"/>
      <c r="UX47" s="37"/>
      <c r="UY47" s="37"/>
      <c r="UZ47" s="37"/>
      <c r="VA47" s="37"/>
      <c r="VB47" s="37"/>
      <c r="VC47" s="37"/>
      <c r="VD47" s="37"/>
      <c r="VE47" s="37"/>
      <c r="VF47" s="37"/>
      <c r="VG47" s="37"/>
      <c r="VH47" s="37"/>
      <c r="VI47" s="37"/>
      <c r="VJ47" s="37"/>
      <c r="VK47" s="37"/>
      <c r="VL47" s="37"/>
      <c r="VM47" s="37"/>
      <c r="VN47" s="37"/>
      <c r="VO47" s="37"/>
      <c r="VP47" s="37"/>
      <c r="VQ47" s="37"/>
      <c r="VR47" s="37"/>
      <c r="VS47" s="37"/>
      <c r="VT47" s="37"/>
      <c r="VU47" s="37"/>
      <c r="VV47" s="37"/>
      <c r="VW47" s="37"/>
      <c r="VX47" s="37"/>
      <c r="VY47" s="37"/>
      <c r="VZ47" s="37"/>
      <c r="WA47" s="37"/>
      <c r="WB47" s="37"/>
      <c r="WC47" s="37"/>
      <c r="WD47" s="37"/>
      <c r="WE47" s="37"/>
      <c r="WF47" s="37"/>
      <c r="WG47" s="37"/>
      <c r="WH47" s="37"/>
      <c r="WI47" s="37"/>
      <c r="WJ47" s="37"/>
      <c r="WK47" s="37"/>
      <c r="WL47" s="37"/>
      <c r="WM47" s="37"/>
      <c r="WN47" s="37"/>
      <c r="WO47" s="37"/>
      <c r="WP47" s="37"/>
      <c r="WQ47" s="37"/>
      <c r="WR47" s="37"/>
      <c r="WS47" s="37"/>
      <c r="WT47" s="37"/>
      <c r="WU47" s="37"/>
      <c r="WV47" s="37"/>
      <c r="WW47" s="37"/>
      <c r="WX47" s="37"/>
      <c r="WY47" s="37"/>
      <c r="WZ47" s="37"/>
      <c r="XA47" s="37"/>
      <c r="XB47" s="37"/>
      <c r="XC47" s="37"/>
      <c r="XD47" s="37"/>
      <c r="XE47" s="37"/>
      <c r="XF47" s="37"/>
      <c r="XG47" s="37"/>
      <c r="XH47" s="37"/>
      <c r="XI47" s="37"/>
      <c r="XJ47" s="37"/>
      <c r="XK47" s="37"/>
      <c r="XL47" s="37"/>
      <c r="XM47" s="37"/>
      <c r="XN47" s="37"/>
      <c r="XO47" s="37"/>
      <c r="XP47" s="37"/>
      <c r="XQ47" s="37"/>
      <c r="XR47" s="37"/>
      <c r="XS47" s="37"/>
      <c r="XT47" s="37"/>
      <c r="XU47" s="37"/>
      <c r="XV47" s="37"/>
      <c r="XW47" s="37"/>
      <c r="XX47" s="37"/>
      <c r="XY47" s="37"/>
      <c r="XZ47" s="37"/>
      <c r="YA47" s="37"/>
      <c r="YB47" s="37"/>
      <c r="YC47" s="37"/>
      <c r="YD47" s="37"/>
      <c r="YE47" s="37"/>
      <c r="YF47" s="37"/>
      <c r="YG47" s="37"/>
      <c r="YH47" s="37"/>
      <c r="YI47" s="37"/>
      <c r="YJ47" s="37"/>
      <c r="YK47" s="37"/>
      <c r="YL47" s="37"/>
      <c r="YM47" s="37"/>
      <c r="YN47" s="37"/>
      <c r="YO47" s="37"/>
      <c r="YP47" s="37"/>
      <c r="YQ47" s="37"/>
      <c r="YR47" s="37"/>
      <c r="YS47" s="37"/>
      <c r="YT47" s="37"/>
      <c r="YU47" s="37"/>
      <c r="YV47" s="37"/>
      <c r="YW47" s="37"/>
      <c r="YX47" s="37"/>
      <c r="YY47" s="37"/>
      <c r="YZ47" s="37"/>
      <c r="ZA47" s="37"/>
      <c r="ZB47" s="37"/>
      <c r="ZC47" s="37"/>
      <c r="ZD47" s="37"/>
      <c r="ZE47" s="37"/>
      <c r="ZF47" s="37"/>
      <c r="ZG47" s="37"/>
      <c r="ZH47" s="37"/>
      <c r="ZI47" s="37"/>
      <c r="ZJ47" s="37"/>
      <c r="ZK47" s="37"/>
      <c r="ZL47" s="37"/>
      <c r="ZM47" s="37"/>
      <c r="ZN47" s="37"/>
      <c r="ZO47" s="37"/>
      <c r="ZP47" s="37"/>
      <c r="ZQ47" s="37"/>
      <c r="ZR47" s="37"/>
      <c r="ZS47" s="37"/>
      <c r="ZT47" s="37"/>
      <c r="ZU47" s="37"/>
      <c r="ZV47" s="37"/>
      <c r="ZW47" s="37"/>
      <c r="ZX47" s="37"/>
      <c r="ZY47" s="37"/>
      <c r="ZZ47" s="37"/>
      <c r="AAA47" s="37"/>
      <c r="AAB47" s="37"/>
      <c r="AAC47" s="37"/>
      <c r="AAD47" s="37"/>
      <c r="AAE47" s="37"/>
      <c r="AAF47" s="37"/>
      <c r="AAG47" s="37"/>
      <c r="AAH47" s="37"/>
      <c r="AAI47" s="37"/>
      <c r="AAJ47" s="37"/>
      <c r="AAK47" s="37"/>
      <c r="AAL47" s="37"/>
      <c r="AAM47" s="37"/>
      <c r="AAN47" s="37"/>
      <c r="AAO47" s="37"/>
      <c r="AAP47" s="37"/>
      <c r="AAQ47" s="37"/>
      <c r="AAR47" s="37"/>
      <c r="AAS47" s="37"/>
      <c r="AAT47" s="37"/>
      <c r="AAU47" s="37"/>
      <c r="AAV47" s="37"/>
      <c r="AAW47" s="37"/>
      <c r="AAX47" s="37"/>
      <c r="AAY47" s="37"/>
      <c r="AAZ47" s="37"/>
      <c r="ABA47" s="37"/>
      <c r="ABB47" s="37"/>
      <c r="ABC47" s="37"/>
      <c r="ABD47" s="37"/>
      <c r="ABE47" s="37"/>
      <c r="ABF47" s="37"/>
      <c r="ABG47" s="37"/>
      <c r="ABH47" s="37"/>
      <c r="ABI47" s="37"/>
      <c r="ABJ47" s="37"/>
      <c r="ABK47" s="37"/>
      <c r="ABL47" s="37"/>
      <c r="ABM47" s="37"/>
      <c r="ABN47" s="37"/>
      <c r="ABO47" s="37"/>
      <c r="ABP47" s="37"/>
      <c r="ABQ47" s="37"/>
      <c r="ABR47" s="37"/>
      <c r="ABS47" s="37"/>
      <c r="ABT47" s="37"/>
      <c r="ABU47" s="37"/>
      <c r="ABV47" s="37"/>
      <c r="ABW47" s="37"/>
      <c r="ABX47" s="37"/>
      <c r="ABY47" s="37"/>
      <c r="ABZ47" s="37"/>
      <c r="ACA47" s="37"/>
      <c r="ACB47" s="37"/>
      <c r="ACC47" s="37"/>
      <c r="ACD47" s="37"/>
      <c r="ACE47" s="37"/>
      <c r="ACF47" s="37"/>
      <c r="ACG47" s="37"/>
      <c r="ACH47" s="37"/>
      <c r="ACI47" s="37"/>
      <c r="ACJ47" s="37"/>
      <c r="ACK47" s="37"/>
      <c r="ACL47" s="37"/>
      <c r="ACM47" s="37"/>
      <c r="ACN47" s="37"/>
      <c r="ACO47" s="37"/>
      <c r="ACP47" s="37"/>
      <c r="ACQ47" s="37"/>
      <c r="ACR47" s="37"/>
      <c r="ACS47" s="37"/>
      <c r="ACT47" s="37"/>
      <c r="ACU47" s="37"/>
      <c r="ACV47" s="37"/>
      <c r="ACW47" s="37"/>
      <c r="ACX47" s="37"/>
      <c r="ACY47" s="37"/>
      <c r="ACZ47" s="37"/>
      <c r="ADA47" s="37"/>
      <c r="ADB47" s="37"/>
      <c r="ADC47" s="37"/>
      <c r="ADD47" s="37"/>
      <c r="ADE47" s="37"/>
      <c r="ADF47" s="37"/>
      <c r="ADG47" s="37"/>
      <c r="ADH47" s="37"/>
      <c r="ADI47" s="37"/>
      <c r="ADJ47" s="37"/>
      <c r="ADK47" s="37"/>
      <c r="ADL47" s="37"/>
      <c r="ADM47" s="37"/>
      <c r="ADN47" s="37"/>
      <c r="ADO47" s="37"/>
      <c r="ADP47" s="37"/>
      <c r="ADQ47" s="37"/>
      <c r="ADR47" s="37"/>
      <c r="ADS47" s="37"/>
      <c r="ADT47" s="37"/>
      <c r="ADU47" s="37"/>
      <c r="ADV47" s="37"/>
      <c r="ADW47" s="37"/>
      <c r="ADX47" s="37"/>
      <c r="ADY47" s="37"/>
      <c r="ADZ47" s="37"/>
      <c r="AEA47" s="37"/>
      <c r="AEB47" s="37"/>
      <c r="AEC47" s="37"/>
      <c r="AED47" s="37"/>
      <c r="AEE47" s="37"/>
      <c r="AEF47" s="37"/>
      <c r="AEG47" s="37"/>
      <c r="AEH47" s="37"/>
      <c r="AEI47" s="37"/>
      <c r="AEJ47" s="37"/>
      <c r="AEK47" s="37"/>
      <c r="AEL47" s="37"/>
      <c r="AEM47" s="37"/>
      <c r="AEN47" s="37"/>
      <c r="AEO47" s="37"/>
      <c r="AEP47" s="37"/>
      <c r="AEQ47" s="37"/>
      <c r="AER47" s="37"/>
      <c r="AES47" s="37"/>
      <c r="AET47" s="37"/>
      <c r="AEU47" s="37"/>
      <c r="AEV47" s="37"/>
      <c r="AEW47" s="37"/>
      <c r="AEX47" s="37"/>
      <c r="AEY47" s="37"/>
      <c r="AEZ47" s="37"/>
      <c r="AFA47" s="37"/>
      <c r="AFB47" s="37"/>
      <c r="AFC47" s="37"/>
      <c r="AFD47" s="37"/>
      <c r="AFE47" s="37"/>
      <c r="AFF47" s="37"/>
      <c r="AFG47" s="37"/>
      <c r="AFH47" s="37"/>
      <c r="AFI47" s="37"/>
      <c r="AFJ47" s="37"/>
      <c r="AFK47" s="37"/>
      <c r="AFL47" s="37"/>
      <c r="AFM47" s="37"/>
      <c r="AFN47" s="37"/>
      <c r="AFO47" s="37"/>
      <c r="AFP47" s="37"/>
      <c r="AFQ47" s="37"/>
      <c r="AFR47" s="37"/>
      <c r="AFS47" s="37"/>
      <c r="AFT47" s="37"/>
      <c r="AFU47" s="37"/>
      <c r="AFV47" s="37"/>
      <c r="AFW47" s="37"/>
      <c r="AFX47" s="37"/>
      <c r="AFY47" s="37"/>
      <c r="AFZ47" s="37"/>
      <c r="AGA47" s="37"/>
      <c r="AGB47" s="37"/>
      <c r="AGC47" s="37"/>
      <c r="AGD47" s="37"/>
      <c r="AGE47" s="37"/>
      <c r="AGF47" s="37"/>
      <c r="AGG47" s="37"/>
      <c r="AGH47" s="37"/>
      <c r="AGI47" s="37"/>
      <c r="AGJ47" s="37"/>
      <c r="AGK47" s="37"/>
      <c r="AGL47" s="37"/>
      <c r="AGM47" s="37"/>
      <c r="AGN47" s="37"/>
      <c r="AGO47" s="37"/>
      <c r="AGP47" s="37"/>
      <c r="AGQ47" s="37"/>
      <c r="AGR47" s="37"/>
      <c r="AGS47" s="37"/>
      <c r="AGT47" s="37"/>
      <c r="AGU47" s="37"/>
      <c r="AGV47" s="37"/>
      <c r="AGW47" s="37"/>
      <c r="AGX47" s="37"/>
      <c r="AGY47" s="37"/>
      <c r="AGZ47" s="37"/>
      <c r="AHA47" s="37"/>
      <c r="AHB47" s="37"/>
      <c r="AHC47" s="37"/>
      <c r="AHD47" s="37"/>
      <c r="AHE47" s="37"/>
      <c r="AHF47" s="37"/>
      <c r="AHG47" s="37"/>
      <c r="AHH47" s="37"/>
      <c r="AHI47" s="37"/>
      <c r="AHJ47" s="37"/>
      <c r="AHK47" s="37"/>
      <c r="AHL47" s="37"/>
      <c r="AHM47" s="37"/>
      <c r="AHN47" s="37"/>
      <c r="AHO47" s="37"/>
      <c r="AHP47" s="37"/>
      <c r="AHQ47" s="37"/>
      <c r="AHR47" s="37"/>
      <c r="AHS47" s="37"/>
      <c r="AHT47" s="37"/>
      <c r="AHU47" s="37"/>
      <c r="AHV47" s="37"/>
      <c r="AHW47" s="37"/>
      <c r="AHX47" s="37"/>
      <c r="AHY47" s="37"/>
      <c r="AHZ47" s="37"/>
      <c r="AIA47" s="37"/>
      <c r="AIB47" s="37"/>
      <c r="AIC47" s="37"/>
      <c r="AID47" s="37"/>
      <c r="AIE47" s="37"/>
      <c r="AIF47" s="37"/>
      <c r="AIG47" s="37"/>
      <c r="AIH47" s="37"/>
      <c r="AII47" s="37"/>
      <c r="AIJ47" s="37"/>
      <c r="AIK47" s="37"/>
      <c r="AIL47" s="37"/>
      <c r="AIM47" s="37"/>
      <c r="AIN47" s="37"/>
      <c r="AIO47" s="37"/>
      <c r="AIP47" s="37"/>
      <c r="AIQ47" s="37"/>
      <c r="AIR47" s="37"/>
      <c r="AIS47" s="37"/>
      <c r="AIT47" s="37"/>
      <c r="AIU47" s="37"/>
      <c r="AIV47" s="37"/>
      <c r="AIW47" s="37"/>
      <c r="AIX47" s="37"/>
      <c r="AIY47" s="37"/>
      <c r="AIZ47" s="37"/>
      <c r="AJA47" s="37"/>
      <c r="AJB47" s="37"/>
      <c r="AJC47" s="37"/>
      <c r="AJD47" s="37"/>
      <c r="AJE47" s="37"/>
      <c r="AJF47" s="37"/>
      <c r="AJG47" s="37"/>
      <c r="AJH47" s="37"/>
      <c r="AJI47" s="37"/>
      <c r="AJJ47" s="37"/>
      <c r="AJK47" s="37"/>
      <c r="AJL47" s="37"/>
      <c r="AJM47" s="37"/>
      <c r="AJN47" s="37"/>
      <c r="AJO47" s="37"/>
      <c r="AJP47" s="37"/>
      <c r="AJQ47" s="37"/>
      <c r="AJR47" s="37"/>
      <c r="AJS47" s="37"/>
      <c r="AJT47" s="37"/>
      <c r="AJU47" s="37"/>
      <c r="AJV47" s="37"/>
      <c r="AJW47" s="37"/>
      <c r="AJX47" s="37"/>
      <c r="AJY47" s="37"/>
      <c r="AJZ47" s="37"/>
      <c r="AKA47" s="37"/>
      <c r="AKB47" s="37"/>
      <c r="AKC47" s="37"/>
      <c r="AKD47" s="37"/>
      <c r="AKE47" s="37"/>
      <c r="AKF47" s="37"/>
      <c r="AKG47" s="37"/>
      <c r="AKH47" s="37"/>
      <c r="AKI47" s="37"/>
      <c r="AKJ47" s="37"/>
      <c r="AKK47" s="37"/>
      <c r="AKL47" s="37"/>
      <c r="AKM47" s="37"/>
      <c r="AKN47" s="37"/>
      <c r="AKO47" s="37"/>
      <c r="AKP47" s="37"/>
      <c r="AKQ47" s="37"/>
      <c r="AKR47" s="37"/>
      <c r="AKS47" s="37"/>
      <c r="AKT47" s="37"/>
      <c r="AKU47" s="37"/>
      <c r="AKV47" s="37"/>
      <c r="AKW47" s="37"/>
      <c r="AKX47" s="37"/>
      <c r="AKY47" s="37"/>
      <c r="AKZ47" s="37"/>
      <c r="ALA47" s="37"/>
      <c r="ALB47" s="37"/>
      <c r="ALC47" s="37"/>
      <c r="ALD47" s="37"/>
      <c r="ALE47" s="37"/>
      <c r="ALF47" s="37"/>
      <c r="ALG47" s="37"/>
      <c r="ALH47" s="37"/>
      <c r="ALI47" s="37"/>
      <c r="ALJ47" s="37"/>
      <c r="ALK47" s="37"/>
      <c r="ALL47" s="37"/>
      <c r="ALM47" s="37"/>
      <c r="ALN47" s="37"/>
      <c r="ALO47" s="37"/>
      <c r="ALP47" s="37"/>
      <c r="ALQ47" s="37"/>
      <c r="ALR47" s="37"/>
      <c r="ALS47" s="37"/>
      <c r="ALT47" s="37"/>
      <c r="ALU47" s="37"/>
      <c r="ALV47" s="37"/>
      <c r="ALW47" s="37"/>
      <c r="ALX47" s="37"/>
      <c r="ALY47" s="37"/>
      <c r="ALZ47" s="37"/>
      <c r="AMA47" s="37"/>
      <c r="AMB47" s="37"/>
      <c r="AMC47" s="37"/>
      <c r="AMD47" s="37"/>
      <c r="AME47" s="37"/>
      <c r="AMF47" s="37"/>
      <c r="AMG47" s="37"/>
      <c r="AMH47" s="37"/>
      <c r="AMI47" s="37"/>
      <c r="AMJ47" s="37"/>
      <c r="AMK47" s="37"/>
      <c r="AML47" s="37"/>
      <c r="AMM47" s="37"/>
      <c r="AMN47" s="37"/>
      <c r="AMO47" s="37"/>
      <c r="AMP47" s="37"/>
      <c r="AMQ47" s="37"/>
      <c r="AMR47" s="37"/>
      <c r="AMS47" s="37"/>
      <c r="AMT47" s="37"/>
      <c r="AMU47" s="37"/>
      <c r="AMV47" s="37"/>
      <c r="AMW47" s="37"/>
      <c r="AMX47" s="37"/>
      <c r="AMY47" s="37"/>
      <c r="AMZ47" s="37"/>
      <c r="ANA47" s="37"/>
      <c r="ANB47" s="37"/>
      <c r="ANC47" s="37"/>
      <c r="AND47" s="37"/>
      <c r="ANE47" s="37"/>
      <c r="ANF47" s="37"/>
      <c r="ANG47" s="37"/>
      <c r="ANH47" s="37"/>
      <c r="ANI47" s="37"/>
      <c r="ANJ47" s="37"/>
      <c r="ANK47" s="37"/>
      <c r="ANL47" s="37"/>
      <c r="ANM47" s="37"/>
      <c r="ANN47" s="37"/>
      <c r="ANO47" s="37"/>
      <c r="ANP47" s="37"/>
      <c r="ANQ47" s="37"/>
      <c r="ANR47" s="37"/>
      <c r="ANS47" s="37"/>
      <c r="ANT47" s="37"/>
      <c r="ANU47" s="37"/>
      <c r="ANV47" s="37"/>
      <c r="ANW47" s="37"/>
      <c r="ANX47" s="37"/>
      <c r="ANY47" s="37"/>
      <c r="ANZ47" s="37"/>
      <c r="AOA47" s="37"/>
      <c r="AOB47" s="37"/>
      <c r="AOC47" s="37"/>
      <c r="AOD47" s="37"/>
      <c r="AOE47" s="37"/>
      <c r="AOF47" s="37"/>
      <c r="AOG47" s="37"/>
      <c r="AOH47" s="37"/>
      <c r="AOI47" s="37"/>
      <c r="AOJ47" s="37"/>
      <c r="AOK47" s="37"/>
      <c r="AOL47" s="37"/>
      <c r="AOM47" s="37"/>
      <c r="AON47" s="37"/>
      <c r="AOO47" s="37"/>
      <c r="AOP47" s="37"/>
      <c r="AOQ47" s="37"/>
      <c r="AOR47" s="37"/>
      <c r="AOS47" s="37"/>
      <c r="AOT47" s="37"/>
      <c r="AOU47" s="37"/>
      <c r="AOV47" s="37"/>
      <c r="AOW47" s="37"/>
      <c r="AOX47" s="37"/>
      <c r="AOY47" s="37"/>
      <c r="AOZ47" s="37"/>
      <c r="APA47" s="37"/>
      <c r="APB47" s="37"/>
      <c r="APC47" s="37"/>
      <c r="APD47" s="37"/>
      <c r="APE47" s="37"/>
      <c r="APF47" s="37"/>
      <c r="APG47" s="37"/>
      <c r="APH47" s="37"/>
      <c r="API47" s="37"/>
      <c r="APJ47" s="37"/>
      <c r="APK47" s="37"/>
      <c r="APL47" s="37"/>
      <c r="APM47" s="37"/>
      <c r="APN47" s="37"/>
      <c r="APO47" s="37"/>
      <c r="APP47" s="37"/>
      <c r="APQ47" s="37"/>
      <c r="APR47" s="37"/>
      <c r="APS47" s="37"/>
      <c r="APT47" s="37"/>
      <c r="APU47" s="37"/>
      <c r="APV47" s="37"/>
      <c r="APW47" s="37"/>
      <c r="APX47" s="37"/>
      <c r="APY47" s="37"/>
      <c r="APZ47" s="37"/>
      <c r="AQA47" s="37"/>
      <c r="AQB47" s="37"/>
      <c r="AQC47" s="37"/>
      <c r="AQD47" s="37"/>
      <c r="AQE47" s="37"/>
      <c r="AQF47" s="37"/>
      <c r="AQG47" s="37"/>
      <c r="AQH47" s="37"/>
      <c r="AQI47" s="37"/>
      <c r="AQJ47" s="37"/>
      <c r="AQK47" s="37"/>
      <c r="AQL47" s="37"/>
      <c r="AQM47" s="37"/>
      <c r="AQN47" s="37"/>
      <c r="AQO47" s="37"/>
      <c r="AQP47" s="37"/>
      <c r="AQQ47" s="37"/>
      <c r="AQR47" s="37"/>
      <c r="AQS47" s="37"/>
      <c r="AQT47" s="37"/>
      <c r="AQU47" s="37"/>
      <c r="AQV47" s="37"/>
      <c r="AQW47" s="37"/>
      <c r="AQX47" s="37"/>
      <c r="AQY47" s="37"/>
      <c r="AQZ47" s="37"/>
      <c r="ARA47" s="37"/>
      <c r="ARB47" s="37"/>
    </row>
    <row r="48" spans="1:4" ht="20.1" customHeight="1">
      <c r="A48" s="73">
        <v>45</v>
      </c>
      <c r="B48" s="70">
        <v>113295</v>
      </c>
      <c r="C48" s="35" t="s">
        <v>68</v>
      </c>
      <c r="D48" s="66">
        <v>23067000</v>
      </c>
    </row>
    <row r="49" spans="1:4" ht="20.1" customHeight="1">
      <c r="A49" s="73">
        <v>46</v>
      </c>
      <c r="B49" s="70">
        <v>213276</v>
      </c>
      <c r="C49" s="35" t="s">
        <v>69</v>
      </c>
      <c r="D49" s="66">
        <v>11005000</v>
      </c>
    </row>
    <row r="50" spans="1:4" ht="20.1" customHeight="1">
      <c r="A50" s="73">
        <v>47</v>
      </c>
      <c r="B50" s="70">
        <v>213304</v>
      </c>
      <c r="C50" s="35" t="s">
        <v>70</v>
      </c>
      <c r="D50" s="66">
        <v>6432000</v>
      </c>
    </row>
    <row r="51" spans="1:4" ht="20.1" customHeight="1">
      <c r="A51" s="73">
        <v>48</v>
      </c>
      <c r="B51" s="70">
        <v>213322</v>
      </c>
      <c r="C51" s="35" t="s">
        <v>171</v>
      </c>
      <c r="D51" s="66">
        <v>959000</v>
      </c>
    </row>
    <row r="52" spans="1:4" ht="20.1" customHeight="1">
      <c r="A52" s="73">
        <v>49</v>
      </c>
      <c r="B52" s="70">
        <v>213331</v>
      </c>
      <c r="C52" s="35" t="s">
        <v>71</v>
      </c>
      <c r="D52" s="66">
        <v>1787000</v>
      </c>
    </row>
    <row r="53" spans="1:4" ht="20.1" customHeight="1">
      <c r="A53" s="73">
        <v>50</v>
      </c>
      <c r="B53" s="70">
        <v>213332</v>
      </c>
      <c r="C53" s="35" t="s">
        <v>172</v>
      </c>
      <c r="D53" s="66">
        <v>2670000</v>
      </c>
    </row>
    <row r="54" spans="1:4" ht="20.1" customHeight="1">
      <c r="A54" s="73">
        <v>51</v>
      </c>
      <c r="B54" s="70">
        <v>213337</v>
      </c>
      <c r="C54" s="35" t="s">
        <v>72</v>
      </c>
      <c r="D54" s="66">
        <v>2160000</v>
      </c>
    </row>
    <row r="55" spans="1:4" ht="20.1" customHeight="1">
      <c r="A55" s="73">
        <v>52</v>
      </c>
      <c r="B55" s="70">
        <v>213338</v>
      </c>
      <c r="C55" s="35" t="s">
        <v>173</v>
      </c>
      <c r="D55" s="66">
        <v>514000</v>
      </c>
    </row>
    <row r="56" spans="1:4" ht="20.1" customHeight="1">
      <c r="A56" s="73">
        <v>53</v>
      </c>
      <c r="B56" s="70">
        <v>313309</v>
      </c>
      <c r="C56" s="35" t="s">
        <v>73</v>
      </c>
      <c r="D56" s="66">
        <v>8250000</v>
      </c>
    </row>
    <row r="57" spans="1:4" ht="20.1" customHeight="1">
      <c r="A57" s="73">
        <v>54</v>
      </c>
      <c r="B57" s="70">
        <v>313314</v>
      </c>
      <c r="C57" s="35" t="s">
        <v>74</v>
      </c>
      <c r="D57" s="66">
        <v>18338000</v>
      </c>
    </row>
    <row r="58" spans="1:4" ht="20.1" customHeight="1">
      <c r="A58" s="73">
        <v>55</v>
      </c>
      <c r="B58" s="70">
        <v>113280</v>
      </c>
      <c r="C58" s="35" t="s">
        <v>75</v>
      </c>
      <c r="D58" s="66">
        <v>14181000</v>
      </c>
    </row>
    <row r="59" spans="1:4" ht="30" customHeight="1">
      <c r="A59" s="73">
        <v>56</v>
      </c>
      <c r="B59" s="70">
        <v>213329</v>
      </c>
      <c r="C59" s="35" t="s">
        <v>76</v>
      </c>
      <c r="D59" s="66">
        <v>1266000</v>
      </c>
    </row>
    <row r="60" spans="1:4" ht="20.1" customHeight="1">
      <c r="A60" s="73">
        <v>57</v>
      </c>
      <c r="B60" s="70">
        <v>511034</v>
      </c>
      <c r="C60" s="35" t="s">
        <v>77</v>
      </c>
      <c r="D60" s="66">
        <v>67921000</v>
      </c>
    </row>
    <row r="61" spans="1:4" ht="20.1" customHeight="1">
      <c r="A61" s="73">
        <v>58</v>
      </c>
      <c r="B61" s="70">
        <v>313220</v>
      </c>
      <c r="C61" s="35" t="s">
        <v>78</v>
      </c>
      <c r="D61" s="66">
        <v>117919000</v>
      </c>
    </row>
    <row r="62" spans="1:4" ht="20.1" customHeight="1">
      <c r="A62" s="73">
        <v>59</v>
      </c>
      <c r="B62" s="70">
        <v>311007</v>
      </c>
      <c r="C62" s="35" t="s">
        <v>79</v>
      </c>
      <c r="D62" s="66">
        <v>316000000</v>
      </c>
    </row>
    <row r="63" spans="1:4" ht="20.1" customHeight="1">
      <c r="A63" s="73">
        <v>60</v>
      </c>
      <c r="B63" s="70">
        <v>211004</v>
      </c>
      <c r="C63" s="35" t="s">
        <v>80</v>
      </c>
      <c r="D63" s="66">
        <v>179054000</v>
      </c>
    </row>
    <row r="64" spans="1:4" ht="20.1" customHeight="1">
      <c r="A64" s="73">
        <v>61</v>
      </c>
      <c r="B64" s="70">
        <v>213155</v>
      </c>
      <c r="C64" s="35" t="s">
        <v>81</v>
      </c>
      <c r="D64" s="66">
        <v>27104000</v>
      </c>
    </row>
    <row r="65" spans="1:4" ht="20.1" customHeight="1">
      <c r="A65" s="73">
        <v>62</v>
      </c>
      <c r="B65" s="70">
        <v>60756</v>
      </c>
      <c r="C65" s="35" t="s">
        <v>82</v>
      </c>
      <c r="D65" s="66">
        <v>756982000</v>
      </c>
    </row>
    <row r="66" spans="1:4" ht="20.1" customHeight="1">
      <c r="A66" s="73">
        <v>63</v>
      </c>
      <c r="B66" s="70">
        <v>113285</v>
      </c>
      <c r="C66" s="35" t="s">
        <v>83</v>
      </c>
      <c r="D66" s="66">
        <v>15204000</v>
      </c>
    </row>
    <row r="67" spans="1:4" ht="20.1" customHeight="1">
      <c r="A67" s="73">
        <v>64</v>
      </c>
      <c r="B67" s="70">
        <v>113288</v>
      </c>
      <c r="C67" s="35" t="s">
        <v>84</v>
      </c>
      <c r="D67" s="66">
        <v>17425000</v>
      </c>
    </row>
    <row r="68" spans="1:4" ht="20.1" customHeight="1">
      <c r="A68" s="73">
        <v>65</v>
      </c>
      <c r="B68" s="70">
        <v>113289</v>
      </c>
      <c r="C68" s="35" t="s">
        <v>85</v>
      </c>
      <c r="D68" s="66">
        <v>21965000</v>
      </c>
    </row>
    <row r="69" spans="1:4" ht="20.1" customHeight="1">
      <c r="A69" s="73">
        <v>66</v>
      </c>
      <c r="B69" s="70">
        <v>211020</v>
      </c>
      <c r="C69" s="35" t="s">
        <v>86</v>
      </c>
      <c r="D69" s="66">
        <v>12758000</v>
      </c>
    </row>
    <row r="70" spans="1:4" ht="20.1" customHeight="1">
      <c r="A70" s="73">
        <v>67</v>
      </c>
      <c r="B70" s="70">
        <v>213277</v>
      </c>
      <c r="C70" s="35" t="s">
        <v>87</v>
      </c>
      <c r="D70" s="66">
        <v>1740000</v>
      </c>
    </row>
    <row r="71" spans="1:4" ht="20.1" customHeight="1">
      <c r="A71" s="73">
        <v>68</v>
      </c>
      <c r="B71" s="70">
        <v>213278</v>
      </c>
      <c r="C71" s="35" t="s">
        <v>88</v>
      </c>
      <c r="D71" s="66">
        <v>800000</v>
      </c>
    </row>
    <row r="72" spans="1:4" ht="20.1" customHeight="1">
      <c r="A72" s="73">
        <v>69</v>
      </c>
      <c r="B72" s="70">
        <v>213287</v>
      </c>
      <c r="C72" s="35" t="s">
        <v>89</v>
      </c>
      <c r="D72" s="66">
        <v>2108000</v>
      </c>
    </row>
    <row r="73" spans="1:4" ht="20.1" customHeight="1">
      <c r="A73" s="73">
        <v>70</v>
      </c>
      <c r="B73" s="70">
        <v>213299</v>
      </c>
      <c r="C73" s="35" t="s">
        <v>90</v>
      </c>
      <c r="D73" s="66">
        <v>1476000</v>
      </c>
    </row>
    <row r="74" spans="1:4" ht="20.1" customHeight="1">
      <c r="A74" s="73">
        <v>71</v>
      </c>
      <c r="B74" s="70">
        <v>213311</v>
      </c>
      <c r="C74" s="35" t="s">
        <v>91</v>
      </c>
      <c r="D74" s="66">
        <v>1263000</v>
      </c>
    </row>
    <row r="75" spans="1:4" ht="20.1" customHeight="1">
      <c r="A75" s="73">
        <v>72</v>
      </c>
      <c r="B75" s="70">
        <v>213319</v>
      </c>
      <c r="C75" s="35" t="s">
        <v>174</v>
      </c>
      <c r="D75" s="66">
        <v>1810000</v>
      </c>
    </row>
    <row r="76" spans="1:4" ht="20.1" customHeight="1">
      <c r="A76" s="73">
        <v>73</v>
      </c>
      <c r="B76" s="70">
        <v>213324</v>
      </c>
      <c r="C76" s="35" t="s">
        <v>92</v>
      </c>
      <c r="D76" s="66">
        <v>3287000</v>
      </c>
    </row>
    <row r="77" spans="1:4" ht="20.1" customHeight="1">
      <c r="A77" s="73">
        <v>74</v>
      </c>
      <c r="B77" s="70">
        <v>213328</v>
      </c>
      <c r="C77" s="35" t="s">
        <v>175</v>
      </c>
      <c r="D77" s="66">
        <v>252000</v>
      </c>
    </row>
    <row r="78" spans="1:4" ht="20.1" customHeight="1">
      <c r="A78" s="73">
        <v>75</v>
      </c>
      <c r="B78" s="70">
        <v>213330</v>
      </c>
      <c r="C78" s="35" t="s">
        <v>93</v>
      </c>
      <c r="D78" s="66">
        <v>3120000</v>
      </c>
    </row>
    <row r="79" spans="1:4" ht="20.1" customHeight="1">
      <c r="A79" s="73">
        <v>76</v>
      </c>
      <c r="B79" s="70">
        <v>213333</v>
      </c>
      <c r="C79" s="35" t="s">
        <v>176</v>
      </c>
      <c r="D79" s="66">
        <v>5325000</v>
      </c>
    </row>
    <row r="80" spans="1:4" ht="20.1" customHeight="1">
      <c r="A80" s="73">
        <v>77</v>
      </c>
      <c r="B80" s="70">
        <v>313308</v>
      </c>
      <c r="C80" s="35" t="s">
        <v>94</v>
      </c>
      <c r="D80" s="66">
        <v>14719000</v>
      </c>
    </row>
    <row r="81" spans="1:4" ht="20.1" customHeight="1">
      <c r="A81" s="73">
        <v>78</v>
      </c>
      <c r="B81" s="70">
        <v>313251</v>
      </c>
      <c r="C81" s="35" t="s">
        <v>95</v>
      </c>
      <c r="D81" s="66">
        <v>4103000</v>
      </c>
    </row>
    <row r="82" spans="1:4" ht="20.1" customHeight="1">
      <c r="A82" s="73">
        <v>79</v>
      </c>
      <c r="B82" s="70">
        <v>313253</v>
      </c>
      <c r="C82" s="35" t="s">
        <v>96</v>
      </c>
      <c r="D82" s="66">
        <v>15536000</v>
      </c>
    </row>
    <row r="83" spans="1:4" ht="20.1" customHeight="1">
      <c r="A83" s="73">
        <v>80</v>
      </c>
      <c r="B83" s="70">
        <v>313271</v>
      </c>
      <c r="C83" s="35" t="s">
        <v>97</v>
      </c>
      <c r="D83" s="66">
        <v>3376000</v>
      </c>
    </row>
    <row r="84" spans="1:4" ht="20.1" customHeight="1">
      <c r="A84" s="73">
        <v>81</v>
      </c>
      <c r="B84" s="70">
        <v>313275</v>
      </c>
      <c r="C84" s="35" t="s">
        <v>98</v>
      </c>
      <c r="D84" s="66">
        <v>701000</v>
      </c>
    </row>
    <row r="85" spans="1:4" ht="20.1" customHeight="1">
      <c r="A85" s="73">
        <v>82</v>
      </c>
      <c r="B85" s="70">
        <v>313283</v>
      </c>
      <c r="C85" s="35" t="s">
        <v>99</v>
      </c>
      <c r="D85" s="66">
        <v>1713000</v>
      </c>
    </row>
    <row r="86" spans="1:4" ht="20.1" customHeight="1">
      <c r="A86" s="73">
        <v>83</v>
      </c>
      <c r="B86" s="70">
        <v>313291</v>
      </c>
      <c r="C86" s="35" t="s">
        <v>100</v>
      </c>
      <c r="D86" s="66">
        <v>8047000</v>
      </c>
    </row>
    <row r="87" spans="1:4" ht="20.1" customHeight="1">
      <c r="A87" s="73">
        <v>84</v>
      </c>
      <c r="B87" s="70">
        <v>313292</v>
      </c>
      <c r="C87" s="35" t="s">
        <v>101</v>
      </c>
      <c r="D87" s="66">
        <v>1912000</v>
      </c>
    </row>
    <row r="88" spans="1:4" ht="20.1" customHeight="1">
      <c r="A88" s="73">
        <v>85</v>
      </c>
      <c r="B88" s="70">
        <v>313311</v>
      </c>
      <c r="C88" s="35" t="s">
        <v>102</v>
      </c>
      <c r="D88" s="66">
        <v>2541000</v>
      </c>
    </row>
    <row r="89" spans="1:4" ht="20.1" customHeight="1">
      <c r="A89" s="73">
        <v>86</v>
      </c>
      <c r="B89" s="70">
        <v>313330</v>
      </c>
      <c r="C89" s="35" t="s">
        <v>103</v>
      </c>
      <c r="D89" s="66">
        <v>6227000</v>
      </c>
    </row>
    <row r="90" spans="1:4" ht="20.1" customHeight="1">
      <c r="A90" s="73">
        <v>87</v>
      </c>
      <c r="B90" s="70">
        <v>213346</v>
      </c>
      <c r="C90" s="35" t="s">
        <v>177</v>
      </c>
      <c r="D90" s="66">
        <v>23961000</v>
      </c>
    </row>
    <row r="91" spans="1:4" ht="20.1" customHeight="1">
      <c r="A91" s="73">
        <v>88</v>
      </c>
      <c r="B91" s="70">
        <v>313085</v>
      </c>
      <c r="C91" s="35" t="s">
        <v>104</v>
      </c>
      <c r="D91" s="66">
        <v>10570000</v>
      </c>
    </row>
    <row r="92" spans="1:4" ht="20.1" customHeight="1">
      <c r="A92" s="73">
        <v>89</v>
      </c>
      <c r="B92" s="70">
        <v>313304</v>
      </c>
      <c r="C92" s="35" t="s">
        <v>105</v>
      </c>
      <c r="D92" s="66">
        <v>10301000</v>
      </c>
    </row>
    <row r="93" spans="1:4" ht="30" customHeight="1">
      <c r="A93" s="73">
        <v>90</v>
      </c>
      <c r="B93" s="70">
        <v>213345</v>
      </c>
      <c r="C93" s="35" t="s">
        <v>106</v>
      </c>
      <c r="D93" s="66">
        <v>7114000</v>
      </c>
    </row>
    <row r="94" spans="1:4" ht="20.1" customHeight="1">
      <c r="A94" s="73">
        <v>91</v>
      </c>
      <c r="B94" s="70">
        <v>513180</v>
      </c>
      <c r="C94" s="35" t="s">
        <v>107</v>
      </c>
      <c r="D94" s="66">
        <v>24970000</v>
      </c>
    </row>
    <row r="95" spans="1:4" ht="20.1" customHeight="1">
      <c r="A95" s="73">
        <v>92</v>
      </c>
      <c r="B95" s="70">
        <v>60227</v>
      </c>
      <c r="C95" s="35" t="s">
        <v>108</v>
      </c>
      <c r="D95" s="66">
        <v>85138000</v>
      </c>
    </row>
    <row r="96" spans="1:4" ht="20.1" customHeight="1">
      <c r="A96" s="73">
        <v>93</v>
      </c>
      <c r="B96" s="70">
        <v>313306</v>
      </c>
      <c r="C96" s="35" t="s">
        <v>109</v>
      </c>
      <c r="D96" s="66">
        <v>26776000</v>
      </c>
    </row>
    <row r="97" spans="1:4" ht="20.1" customHeight="1">
      <c r="A97" s="73">
        <v>94</v>
      </c>
      <c r="B97" s="70">
        <v>111027</v>
      </c>
      <c r="C97" s="35" t="s">
        <v>110</v>
      </c>
      <c r="D97" s="66">
        <v>9820000</v>
      </c>
    </row>
    <row r="98" spans="1:4" ht="20.1" customHeight="1">
      <c r="A98" s="73">
        <v>95</v>
      </c>
      <c r="B98" s="70">
        <v>213341</v>
      </c>
      <c r="C98" s="35" t="s">
        <v>178</v>
      </c>
      <c r="D98" s="66">
        <v>6649000</v>
      </c>
    </row>
    <row r="99" spans="1:4" ht="20.1" customHeight="1">
      <c r="A99" s="73">
        <v>96</v>
      </c>
      <c r="B99" s="70">
        <v>213351</v>
      </c>
      <c r="C99" s="75" t="s">
        <v>179</v>
      </c>
      <c r="D99" s="66">
        <v>450000</v>
      </c>
    </row>
    <row r="100" spans="1:4" ht="20.1" customHeight="1">
      <c r="A100" s="73">
        <v>97</v>
      </c>
      <c r="B100" s="70">
        <v>313082</v>
      </c>
      <c r="C100" s="75" t="s">
        <v>111</v>
      </c>
      <c r="D100" s="66">
        <v>8159000</v>
      </c>
    </row>
    <row r="101" spans="1:4" ht="20.1" customHeight="1">
      <c r="A101" s="73">
        <v>98</v>
      </c>
      <c r="B101" s="70">
        <v>313341</v>
      </c>
      <c r="C101" s="75" t="s">
        <v>112</v>
      </c>
      <c r="D101" s="66">
        <v>5250000</v>
      </c>
    </row>
    <row r="102" spans="1:4" ht="20.1" customHeight="1">
      <c r="A102" s="73">
        <v>99</v>
      </c>
      <c r="B102" s="70">
        <v>113226</v>
      </c>
      <c r="C102" s="35" t="s">
        <v>113</v>
      </c>
      <c r="D102" s="66">
        <v>138300000</v>
      </c>
    </row>
    <row r="103" spans="1:4" ht="20.1" customHeight="1">
      <c r="A103" s="73">
        <v>100</v>
      </c>
      <c r="B103" s="70">
        <v>213250</v>
      </c>
      <c r="C103" s="35" t="s">
        <v>114</v>
      </c>
      <c r="D103" s="66">
        <v>119300000</v>
      </c>
    </row>
    <row r="104" spans="1:4" ht="20.1" customHeight="1">
      <c r="A104" s="73">
        <v>101</v>
      </c>
      <c r="B104" s="70">
        <v>213344</v>
      </c>
      <c r="C104" s="35" t="s">
        <v>115</v>
      </c>
      <c r="D104" s="66">
        <v>28853000</v>
      </c>
    </row>
    <row r="105" spans="1:4" ht="20.1" customHeight="1">
      <c r="A105" s="73">
        <v>102</v>
      </c>
      <c r="B105" s="70">
        <v>313282</v>
      </c>
      <c r="C105" s="35" t="s">
        <v>116</v>
      </c>
      <c r="D105" s="66">
        <v>63360000</v>
      </c>
    </row>
    <row r="106" spans="1:4" ht="30" customHeight="1">
      <c r="A106" s="73">
        <v>103</v>
      </c>
      <c r="B106" s="70">
        <v>513140</v>
      </c>
      <c r="C106" s="35" t="s">
        <v>117</v>
      </c>
      <c r="D106" s="66">
        <v>60000000</v>
      </c>
    </row>
    <row r="107" spans="1:4" ht="20.1" customHeight="1">
      <c r="A107" s="73">
        <v>104</v>
      </c>
      <c r="B107" s="70">
        <v>513282</v>
      </c>
      <c r="C107" s="35" t="s">
        <v>118</v>
      </c>
      <c r="D107" s="66">
        <v>11000000</v>
      </c>
    </row>
    <row r="108" spans="1:4" ht="20.1" customHeight="1">
      <c r="A108" s="73">
        <v>105</v>
      </c>
      <c r="B108" s="70">
        <v>113296</v>
      </c>
      <c r="C108" s="35" t="s">
        <v>119</v>
      </c>
      <c r="D108" s="66">
        <v>3670000</v>
      </c>
    </row>
    <row r="109" spans="1:4" ht="20.1" customHeight="1">
      <c r="A109" s="73">
        <v>106</v>
      </c>
      <c r="B109" s="70">
        <v>213316</v>
      </c>
      <c r="C109" s="35" t="s">
        <v>120</v>
      </c>
      <c r="D109" s="66">
        <v>6642000</v>
      </c>
    </row>
    <row r="110" spans="1:4" ht="20.1" customHeight="1">
      <c r="A110" s="73">
        <v>107</v>
      </c>
      <c r="B110" s="70">
        <v>313289</v>
      </c>
      <c r="C110" s="35" t="s">
        <v>121</v>
      </c>
      <c r="D110" s="66">
        <v>22485000</v>
      </c>
    </row>
    <row r="111" spans="1:4" ht="20.1" customHeight="1">
      <c r="A111" s="73">
        <v>108</v>
      </c>
      <c r="B111" s="70">
        <v>113241</v>
      </c>
      <c r="C111" s="35" t="s">
        <v>122</v>
      </c>
      <c r="D111" s="66">
        <v>66709000</v>
      </c>
    </row>
    <row r="112" spans="1:4" ht="30" customHeight="1">
      <c r="A112" s="73">
        <v>109</v>
      </c>
      <c r="B112" s="70">
        <v>113306</v>
      </c>
      <c r="C112" s="35" t="s">
        <v>123</v>
      </c>
      <c r="D112" s="66">
        <v>1654000</v>
      </c>
    </row>
    <row r="113" spans="1:4" ht="20.1" customHeight="1">
      <c r="A113" s="73">
        <v>110</v>
      </c>
      <c r="B113" s="70">
        <v>213320</v>
      </c>
      <c r="C113" s="35" t="s">
        <v>124</v>
      </c>
      <c r="D113" s="66">
        <v>4684000</v>
      </c>
    </row>
    <row r="114" spans="1:4" ht="20.1" customHeight="1">
      <c r="A114" s="73">
        <v>111</v>
      </c>
      <c r="B114" s="70">
        <v>313293</v>
      </c>
      <c r="C114" s="35" t="s">
        <v>125</v>
      </c>
      <c r="D114" s="66">
        <v>4365000</v>
      </c>
    </row>
    <row r="115" spans="1:4" ht="20.1" customHeight="1">
      <c r="A115" s="73">
        <v>112</v>
      </c>
      <c r="B115" s="70">
        <v>313294</v>
      </c>
      <c r="C115" s="35" t="s">
        <v>126</v>
      </c>
      <c r="D115" s="66">
        <v>9386000</v>
      </c>
    </row>
    <row r="116" spans="1:4" ht="20.1" customHeight="1">
      <c r="A116" s="73">
        <v>113</v>
      </c>
      <c r="B116" s="70">
        <v>313318</v>
      </c>
      <c r="C116" s="35" t="s">
        <v>127</v>
      </c>
      <c r="D116" s="66">
        <v>4637000</v>
      </c>
    </row>
    <row r="117" spans="1:4" ht="30" customHeight="1">
      <c r="A117" s="73">
        <v>114</v>
      </c>
      <c r="B117" s="70">
        <v>513183</v>
      </c>
      <c r="C117" s="35" t="s">
        <v>128</v>
      </c>
      <c r="D117" s="66">
        <v>6593000</v>
      </c>
    </row>
    <row r="118" spans="1:4" ht="20.1" customHeight="1">
      <c r="A118" s="73">
        <v>115</v>
      </c>
      <c r="B118" s="70">
        <v>513246</v>
      </c>
      <c r="C118" s="35" t="s">
        <v>129</v>
      </c>
      <c r="D118" s="66">
        <v>1897000</v>
      </c>
    </row>
    <row r="119" spans="1:4" ht="20.1" customHeight="1">
      <c r="A119" s="73">
        <v>116</v>
      </c>
      <c r="B119" s="70">
        <v>513247</v>
      </c>
      <c r="C119" s="35" t="s">
        <v>130</v>
      </c>
      <c r="D119" s="66">
        <v>30367000</v>
      </c>
    </row>
    <row r="120" spans="1:4" ht="20.1" customHeight="1">
      <c r="A120" s="73">
        <v>117</v>
      </c>
      <c r="B120" s="70">
        <v>513266</v>
      </c>
      <c r="C120" s="35" t="s">
        <v>131</v>
      </c>
      <c r="D120" s="66">
        <v>9542000</v>
      </c>
    </row>
    <row r="121" spans="1:4" ht="20.1" customHeight="1" thickBot="1">
      <c r="A121" s="76">
        <v>118</v>
      </c>
      <c r="B121" s="71">
        <v>213344</v>
      </c>
      <c r="C121" s="64" t="s">
        <v>115</v>
      </c>
      <c r="D121" s="67">
        <v>28853000</v>
      </c>
    </row>
    <row r="122" spans="1:4" ht="30" customHeight="1" thickBot="1" thickTop="1">
      <c r="A122" s="78" t="s">
        <v>134</v>
      </c>
      <c r="B122" s="79"/>
      <c r="C122" s="80"/>
      <c r="D122" s="68">
        <f>SUM(D4:D121)</f>
        <v>4750637000</v>
      </c>
    </row>
    <row r="123" ht="12.75">
      <c r="B123" s="72"/>
    </row>
  </sheetData>
  <mergeCells count="1">
    <mergeCell ref="A122:C122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25853-39A1-4DDE-B060-1131DC2B0269}">
  <sheetPr>
    <pageSetUpPr fitToPage="1"/>
  </sheetPr>
  <dimension ref="A1:F20"/>
  <sheetViews>
    <sheetView showGridLines="0" workbookViewId="0" topLeftCell="A1">
      <selection activeCell="C26" sqref="C26"/>
    </sheetView>
  </sheetViews>
  <sheetFormatPr defaultColWidth="9.00390625" defaultRowHeight="12.75"/>
  <cols>
    <col min="1" max="1" width="9.375" style="46" customWidth="1"/>
    <col min="2" max="2" width="9.125" style="46" bestFit="1" customWidth="1"/>
    <col min="3" max="3" width="43.875" style="46" customWidth="1"/>
    <col min="4" max="4" width="8.875" style="46" bestFit="1" customWidth="1"/>
    <col min="5" max="5" width="13.00390625" style="46" customWidth="1"/>
    <col min="6" max="6" width="28.375" style="46" customWidth="1"/>
    <col min="7" max="7" width="1.875" style="46" customWidth="1"/>
    <col min="8" max="16384" width="9.00390625" style="46" customWidth="1"/>
  </cols>
  <sheetData>
    <row r="1" spans="1:6" ht="14.25">
      <c r="A1" s="45"/>
      <c r="B1" s="45"/>
      <c r="C1" s="45"/>
      <c r="D1" s="45"/>
      <c r="E1" s="45"/>
      <c r="F1" s="45"/>
    </row>
    <row r="2" spans="1:6" ht="15.75">
      <c r="A2" s="81" t="s">
        <v>135</v>
      </c>
      <c r="B2" s="81"/>
      <c r="C2" s="81"/>
      <c r="D2" s="81"/>
      <c r="E2" s="32"/>
      <c r="F2" s="45"/>
    </row>
    <row r="3" spans="1:6" ht="16.5" thickBot="1">
      <c r="A3" s="32"/>
      <c r="B3" s="32"/>
      <c r="C3" s="32"/>
      <c r="D3" s="32"/>
      <c r="E3" s="32"/>
      <c r="F3" s="45"/>
    </row>
    <row r="4" spans="1:6" ht="25.5">
      <c r="A4" s="60" t="s">
        <v>21</v>
      </c>
      <c r="B4" s="61" t="s">
        <v>136</v>
      </c>
      <c r="C4" s="62" t="s">
        <v>23</v>
      </c>
      <c r="D4" s="62" t="s">
        <v>137</v>
      </c>
      <c r="E4" s="62" t="s">
        <v>170</v>
      </c>
      <c r="F4" s="63" t="s">
        <v>138</v>
      </c>
    </row>
    <row r="5" spans="1:6" ht="38.25">
      <c r="A5" s="54">
        <v>1</v>
      </c>
      <c r="B5" s="47" t="s">
        <v>139</v>
      </c>
      <c r="C5" s="39" t="s">
        <v>140</v>
      </c>
      <c r="D5" s="48">
        <v>43069</v>
      </c>
      <c r="E5" s="94">
        <v>743922.2100000001</v>
      </c>
      <c r="F5" s="55" t="s">
        <v>141</v>
      </c>
    </row>
    <row r="6" spans="1:6" ht="38.25">
      <c r="A6" s="54">
        <v>2</v>
      </c>
      <c r="B6" s="49" t="s">
        <v>142</v>
      </c>
      <c r="C6" s="36" t="s">
        <v>143</v>
      </c>
      <c r="D6" s="50">
        <v>44926</v>
      </c>
      <c r="E6" s="94">
        <v>559485.225</v>
      </c>
      <c r="F6" s="55" t="s">
        <v>144</v>
      </c>
    </row>
    <row r="7" spans="1:6" ht="12.75">
      <c r="A7" s="54">
        <v>3</v>
      </c>
      <c r="B7" s="47" t="s">
        <v>145</v>
      </c>
      <c r="C7" s="39" t="s">
        <v>146</v>
      </c>
      <c r="D7" s="48">
        <v>43464</v>
      </c>
      <c r="E7" s="94">
        <v>487220</v>
      </c>
      <c r="F7" s="56" t="s">
        <v>147</v>
      </c>
    </row>
    <row r="8" spans="1:6" ht="12.75">
      <c r="A8" s="54">
        <v>4</v>
      </c>
      <c r="B8" s="49" t="s">
        <v>148</v>
      </c>
      <c r="C8" s="36" t="s">
        <v>149</v>
      </c>
      <c r="D8" s="50">
        <v>43646</v>
      </c>
      <c r="E8" s="94">
        <v>700737</v>
      </c>
      <c r="F8" s="56" t="s">
        <v>147</v>
      </c>
    </row>
    <row r="9" spans="1:6" ht="12.75">
      <c r="A9" s="54">
        <v>5</v>
      </c>
      <c r="B9" s="49" t="s">
        <v>150</v>
      </c>
      <c r="C9" s="36" t="s">
        <v>151</v>
      </c>
      <c r="D9" s="50">
        <v>39842</v>
      </c>
      <c r="E9" s="94">
        <v>1823046</v>
      </c>
      <c r="F9" s="56" t="s">
        <v>147</v>
      </c>
    </row>
    <row r="10" spans="1:6" ht="12.75">
      <c r="A10" s="54">
        <v>6</v>
      </c>
      <c r="B10" s="49" t="s">
        <v>152</v>
      </c>
      <c r="C10" s="36" t="s">
        <v>153</v>
      </c>
      <c r="D10" s="50">
        <v>39171</v>
      </c>
      <c r="E10" s="94">
        <v>1383302.432</v>
      </c>
      <c r="F10" s="56" t="s">
        <v>147</v>
      </c>
    </row>
    <row r="11" spans="1:6" ht="12.75">
      <c r="A11" s="54">
        <v>7</v>
      </c>
      <c r="B11" s="49" t="s">
        <v>154</v>
      </c>
      <c r="C11" s="36" t="s">
        <v>155</v>
      </c>
      <c r="D11" s="50">
        <v>40939</v>
      </c>
      <c r="E11" s="94">
        <v>269889.543</v>
      </c>
      <c r="F11" s="56" t="s">
        <v>156</v>
      </c>
    </row>
    <row r="12" spans="1:6" ht="12.75">
      <c r="A12" s="54">
        <v>8</v>
      </c>
      <c r="B12" s="49" t="s">
        <v>157</v>
      </c>
      <c r="C12" s="36" t="s">
        <v>158</v>
      </c>
      <c r="D12" s="50">
        <v>41260</v>
      </c>
      <c r="E12" s="94">
        <v>403075</v>
      </c>
      <c r="F12" s="56" t="s">
        <v>156</v>
      </c>
    </row>
    <row r="13" spans="1:6" ht="12.75">
      <c r="A13" s="54">
        <v>9</v>
      </c>
      <c r="B13" s="49" t="s">
        <v>159</v>
      </c>
      <c r="C13" s="36" t="s">
        <v>160</v>
      </c>
      <c r="D13" s="50">
        <v>41820</v>
      </c>
      <c r="E13" s="94">
        <v>578208.7999999999</v>
      </c>
      <c r="F13" s="56" t="s">
        <v>161</v>
      </c>
    </row>
    <row r="14" spans="1:6" ht="12.75">
      <c r="A14" s="54">
        <v>10</v>
      </c>
      <c r="B14" s="36" t="s">
        <v>162</v>
      </c>
      <c r="C14" s="36" t="s">
        <v>163</v>
      </c>
      <c r="D14" s="49">
        <v>41790</v>
      </c>
      <c r="E14" s="94">
        <v>399391.252</v>
      </c>
      <c r="F14" s="56" t="s">
        <v>161</v>
      </c>
    </row>
    <row r="15" spans="1:6" ht="12.75">
      <c r="A15" s="54">
        <v>11</v>
      </c>
      <c r="B15" s="36" t="s">
        <v>164</v>
      </c>
      <c r="C15" s="36" t="s">
        <v>165</v>
      </c>
      <c r="D15" s="49">
        <v>42338</v>
      </c>
      <c r="E15" s="94">
        <v>206833.878</v>
      </c>
      <c r="F15" s="56" t="s">
        <v>166</v>
      </c>
    </row>
    <row r="16" spans="1:6" ht="12.75">
      <c r="A16" s="54">
        <v>12</v>
      </c>
      <c r="B16" s="36" t="s">
        <v>167</v>
      </c>
      <c r="C16" s="36" t="s">
        <v>168</v>
      </c>
      <c r="D16" s="49">
        <v>43889</v>
      </c>
      <c r="E16" s="94">
        <v>9194000</v>
      </c>
      <c r="F16" s="56" t="s">
        <v>169</v>
      </c>
    </row>
    <row r="17" spans="1:6" ht="13.5" thickBot="1">
      <c r="A17" s="57"/>
      <c r="B17" s="34"/>
      <c r="C17" s="34"/>
      <c r="D17" s="53"/>
      <c r="E17" s="52"/>
      <c r="F17" s="58"/>
    </row>
    <row r="18" spans="1:6" ht="13.5" customHeight="1" thickBot="1">
      <c r="A18" s="82" t="s">
        <v>132</v>
      </c>
      <c r="B18" s="83"/>
      <c r="C18" s="83"/>
      <c r="D18" s="83"/>
      <c r="E18" s="77">
        <f>SUM(E5:E17)</f>
        <v>16749111.34</v>
      </c>
      <c r="F18" s="59"/>
    </row>
    <row r="19" spans="1:6" ht="12.75">
      <c r="A19" s="51"/>
      <c r="B19" s="51"/>
      <c r="C19" s="51"/>
      <c r="D19" s="51"/>
      <c r="E19" s="51"/>
      <c r="F19" s="51"/>
    </row>
    <row r="20" spans="1:6" ht="12.75">
      <c r="A20" s="51"/>
      <c r="B20" s="51"/>
      <c r="C20" s="51"/>
      <c r="D20" s="51"/>
      <c r="E20" s="51"/>
      <c r="F20" s="51"/>
    </row>
  </sheetData>
  <mergeCells count="2">
    <mergeCell ref="A2:D2"/>
    <mergeCell ref="A18:D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FF2B1-D1FC-4DD6-AD56-7F48087ADBCD}">
  <sheetPr>
    <outlinePr summaryBelow="0"/>
    <pageSetUpPr fitToPage="1"/>
  </sheetPr>
  <dimension ref="A2:F26"/>
  <sheetViews>
    <sheetView showGridLines="0" workbookViewId="0" topLeftCell="A1">
      <selection activeCell="F37" sqref="F37"/>
    </sheetView>
  </sheetViews>
  <sheetFormatPr defaultColWidth="9.00390625" defaultRowHeight="12.75"/>
  <cols>
    <col min="1" max="1" width="11.00390625" style="1" customWidth="1"/>
    <col min="2" max="2" width="16.25390625" style="1" customWidth="1"/>
    <col min="3" max="3" width="20.50390625" style="1" bestFit="1" customWidth="1"/>
    <col min="4" max="4" width="10.25390625" style="1" customWidth="1"/>
    <col min="5" max="6" width="15.375" style="1" customWidth="1"/>
    <col min="7" max="7" width="3.625" style="1" customWidth="1"/>
    <col min="8" max="8" width="25.00390625" style="1" bestFit="1" customWidth="1"/>
    <col min="9" max="9" width="17.00390625" style="1" bestFit="1" customWidth="1"/>
    <col min="10" max="10" width="43.00390625" style="1" bestFit="1" customWidth="1"/>
    <col min="11" max="14" width="13.625" style="1" customWidth="1"/>
    <col min="15" max="15" width="28.25390625" style="1" customWidth="1"/>
    <col min="16" max="16384" width="9.00390625" style="1" customWidth="1"/>
  </cols>
  <sheetData>
    <row r="2" spans="1:6" ht="15.75">
      <c r="A2" s="81" t="s">
        <v>1</v>
      </c>
      <c r="B2" s="81"/>
      <c r="C2" s="81"/>
      <c r="D2" s="81"/>
      <c r="E2" s="81"/>
      <c r="F2" s="81"/>
    </row>
    <row r="3" ht="13.5" thickBot="1"/>
    <row r="4" spans="1:6" ht="13.5" thickBot="1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7</v>
      </c>
    </row>
    <row r="5" spans="1:6" ht="13.5" thickTop="1">
      <c r="A5" s="91">
        <v>2019</v>
      </c>
      <c r="B5" s="92" t="s">
        <v>8</v>
      </c>
      <c r="C5" s="16" t="s">
        <v>0</v>
      </c>
      <c r="D5" s="15">
        <v>3</v>
      </c>
      <c r="E5" s="28">
        <v>25293</v>
      </c>
      <c r="F5" s="13">
        <v>0</v>
      </c>
    </row>
    <row r="6" spans="1:6" ht="12.75">
      <c r="A6" s="87"/>
      <c r="B6" s="90"/>
      <c r="C6" s="16" t="s">
        <v>9</v>
      </c>
      <c r="D6" s="15">
        <v>1</v>
      </c>
      <c r="E6" s="28">
        <v>2550</v>
      </c>
      <c r="F6" s="18">
        <v>0</v>
      </c>
    </row>
    <row r="7" spans="1:6" ht="12.75">
      <c r="A7" s="87"/>
      <c r="B7" s="90"/>
      <c r="C7" s="16" t="s">
        <v>11</v>
      </c>
      <c r="D7" s="15">
        <v>1</v>
      </c>
      <c r="E7" s="28">
        <v>13675</v>
      </c>
      <c r="F7" s="18">
        <v>0</v>
      </c>
    </row>
    <row r="8" spans="1:6" ht="12.75">
      <c r="A8" s="87"/>
      <c r="B8" s="90"/>
      <c r="C8" s="16" t="s">
        <v>12</v>
      </c>
      <c r="D8" s="15">
        <v>1</v>
      </c>
      <c r="E8" s="28">
        <v>1200</v>
      </c>
      <c r="F8" s="18">
        <v>0</v>
      </c>
    </row>
    <row r="9" spans="1:6" ht="13.5" thickBot="1">
      <c r="A9" s="88"/>
      <c r="B9" s="29" t="s">
        <v>15</v>
      </c>
      <c r="C9" s="7" t="s">
        <v>16</v>
      </c>
      <c r="D9" s="8">
        <v>1</v>
      </c>
      <c r="E9" s="30">
        <v>2047</v>
      </c>
      <c r="F9" s="31">
        <v>0</v>
      </c>
    </row>
    <row r="10" spans="1:6" ht="13.5" thickTop="1">
      <c r="A10" s="91">
        <v>2020</v>
      </c>
      <c r="B10" s="92" t="s">
        <v>8</v>
      </c>
      <c r="C10" s="16" t="s">
        <v>0</v>
      </c>
      <c r="D10" s="15">
        <v>3</v>
      </c>
      <c r="E10" s="17">
        <v>53873</v>
      </c>
      <c r="F10" s="19">
        <v>0</v>
      </c>
    </row>
    <row r="11" spans="1:6" ht="12.75">
      <c r="A11" s="87"/>
      <c r="B11" s="90"/>
      <c r="C11" s="16" t="s">
        <v>10</v>
      </c>
      <c r="D11" s="15">
        <v>1</v>
      </c>
      <c r="E11" s="17">
        <v>172687</v>
      </c>
      <c r="F11" s="18">
        <v>0</v>
      </c>
    </row>
    <row r="12" spans="1:6" ht="12.75">
      <c r="A12" s="87"/>
      <c r="B12" s="90"/>
      <c r="C12" s="16" t="s">
        <v>12</v>
      </c>
      <c r="D12" s="15">
        <v>1</v>
      </c>
      <c r="E12" s="17">
        <v>953</v>
      </c>
      <c r="F12" s="18">
        <v>0</v>
      </c>
    </row>
    <row r="13" spans="1:6" ht="12.75">
      <c r="A13" s="87"/>
      <c r="B13" s="90"/>
      <c r="C13" s="16" t="s">
        <v>13</v>
      </c>
      <c r="D13" s="15">
        <v>1</v>
      </c>
      <c r="E13" s="17">
        <v>76777</v>
      </c>
      <c r="F13" s="18">
        <v>0</v>
      </c>
    </row>
    <row r="14" spans="1:6" ht="12.75">
      <c r="A14" s="87"/>
      <c r="B14" s="93"/>
      <c r="C14" s="16" t="s">
        <v>14</v>
      </c>
      <c r="D14" s="15">
        <v>1</v>
      </c>
      <c r="E14" s="17">
        <v>568903</v>
      </c>
      <c r="F14" s="23">
        <v>0</v>
      </c>
    </row>
    <row r="15" spans="1:6" ht="13.5" thickBot="1">
      <c r="A15" s="88"/>
      <c r="B15" s="5" t="s">
        <v>15</v>
      </c>
      <c r="C15" s="7" t="s">
        <v>16</v>
      </c>
      <c r="D15" s="8">
        <v>3</v>
      </c>
      <c r="E15" s="14">
        <v>149387</v>
      </c>
      <c r="F15" s="24">
        <v>0</v>
      </c>
    </row>
    <row r="16" spans="1:6" ht="13.5" thickTop="1">
      <c r="A16" s="86">
        <v>2021</v>
      </c>
      <c r="B16" s="89" t="s">
        <v>8</v>
      </c>
      <c r="C16" s="10" t="s">
        <v>19</v>
      </c>
      <c r="D16" s="11">
        <v>1</v>
      </c>
      <c r="E16" s="12">
        <v>33383</v>
      </c>
      <c r="F16" s="13">
        <v>0</v>
      </c>
    </row>
    <row r="17" spans="1:6" ht="12.75">
      <c r="A17" s="87"/>
      <c r="B17" s="90"/>
      <c r="C17" s="20" t="s">
        <v>0</v>
      </c>
      <c r="D17" s="21">
        <v>2</v>
      </c>
      <c r="E17" s="22">
        <v>53856</v>
      </c>
      <c r="F17" s="18">
        <v>0</v>
      </c>
    </row>
    <row r="18" spans="1:6" ht="12.75">
      <c r="A18" s="87"/>
      <c r="B18" s="90"/>
      <c r="C18" s="16" t="s">
        <v>11</v>
      </c>
      <c r="D18" s="15">
        <v>3</v>
      </c>
      <c r="E18" s="17">
        <v>64068</v>
      </c>
      <c r="F18" s="19">
        <v>190000</v>
      </c>
    </row>
    <row r="19" spans="1:6" ht="13.5" thickBot="1">
      <c r="A19" s="88"/>
      <c r="B19" s="5" t="s">
        <v>15</v>
      </c>
      <c r="C19" s="7" t="s">
        <v>16</v>
      </c>
      <c r="D19" s="8">
        <v>4</v>
      </c>
      <c r="E19" s="14">
        <v>57227</v>
      </c>
      <c r="F19" s="6">
        <v>0</v>
      </c>
    </row>
    <row r="20" spans="1:6" ht="13.5" thickTop="1">
      <c r="A20" s="87">
        <v>2022</v>
      </c>
      <c r="B20" s="90" t="s">
        <v>8</v>
      </c>
      <c r="C20" s="16" t="s">
        <v>9</v>
      </c>
      <c r="D20" s="15">
        <v>1</v>
      </c>
      <c r="E20" s="17">
        <v>40371</v>
      </c>
      <c r="F20" s="18">
        <v>0</v>
      </c>
    </row>
    <row r="21" spans="1:6" ht="12.75">
      <c r="A21" s="87"/>
      <c r="B21" s="90"/>
      <c r="C21" s="16" t="s">
        <v>11</v>
      </c>
      <c r="D21" s="15">
        <v>1</v>
      </c>
      <c r="E21" s="17">
        <v>89260</v>
      </c>
      <c r="F21" s="19">
        <v>0</v>
      </c>
    </row>
    <row r="22" spans="1:6" ht="12.75">
      <c r="A22" s="87"/>
      <c r="B22" s="90"/>
      <c r="C22" s="16" t="s">
        <v>12</v>
      </c>
      <c r="D22" s="15">
        <v>3</v>
      </c>
      <c r="E22" s="17">
        <v>20102</v>
      </c>
      <c r="F22" s="18">
        <v>0</v>
      </c>
    </row>
    <row r="23" spans="1:6" ht="13.5" thickBot="1">
      <c r="A23" s="88"/>
      <c r="B23" s="5" t="s">
        <v>15</v>
      </c>
      <c r="C23" s="7" t="s">
        <v>16</v>
      </c>
      <c r="D23" s="8">
        <v>2</v>
      </c>
      <c r="E23" s="14">
        <v>220792</v>
      </c>
      <c r="F23" s="6">
        <v>0</v>
      </c>
    </row>
    <row r="24" spans="1:6" ht="13.5" thickTop="1">
      <c r="A24" s="86">
        <v>2023</v>
      </c>
      <c r="B24" s="9" t="s">
        <v>8</v>
      </c>
      <c r="C24" s="10" t="s">
        <v>18</v>
      </c>
      <c r="D24" s="11">
        <v>0</v>
      </c>
      <c r="E24" s="12">
        <v>0</v>
      </c>
      <c r="F24" s="13">
        <v>0</v>
      </c>
    </row>
    <row r="25" spans="1:6" ht="13.5" thickBot="1">
      <c r="A25" s="88"/>
      <c r="B25" s="5" t="s">
        <v>15</v>
      </c>
      <c r="C25" s="7" t="s">
        <v>16</v>
      </c>
      <c r="D25" s="8">
        <v>1</v>
      </c>
      <c r="E25" s="14">
        <v>0</v>
      </c>
      <c r="F25" s="6">
        <v>10000</v>
      </c>
    </row>
    <row r="26" spans="1:6" ht="14.25" thickBot="1" thickTop="1">
      <c r="A26" s="84" t="s">
        <v>17</v>
      </c>
      <c r="B26" s="85"/>
      <c r="C26" s="85"/>
      <c r="D26" s="25"/>
      <c r="E26" s="26">
        <f>SUM(E5:E25)</f>
        <v>1646404</v>
      </c>
      <c r="F26" s="27">
        <f>SUM(F5:F25)</f>
        <v>200000</v>
      </c>
    </row>
  </sheetData>
  <mergeCells count="11">
    <mergeCell ref="A2:F2"/>
    <mergeCell ref="A10:A15"/>
    <mergeCell ref="B10:B14"/>
    <mergeCell ref="A5:A9"/>
    <mergeCell ref="B5:B8"/>
    <mergeCell ref="A26:C26"/>
    <mergeCell ref="A16:A19"/>
    <mergeCell ref="B16:B18"/>
    <mergeCell ref="A20:A23"/>
    <mergeCell ref="B20:B22"/>
    <mergeCell ref="A24:A2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Kabelkova Stanislava</dc:creator>
  <cp:keywords/>
  <dc:description/>
  <cp:lastModifiedBy>Kabelkova Stanislava</cp:lastModifiedBy>
  <cp:lastPrinted>2023-08-24T15:16:05Z</cp:lastPrinted>
  <dcterms:created xsi:type="dcterms:W3CDTF">2014-12-09T15:44:03Z</dcterms:created>
  <dcterms:modified xsi:type="dcterms:W3CDTF">2023-08-24T15:33:10Z</dcterms:modified>
  <cp:category/>
  <cp:version/>
  <cp:contentType/>
  <cp:contentStatus/>
</cp:coreProperties>
</file>