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90" windowWidth="28755" windowHeight="12585" activeTab="0"/>
  </bookViews>
  <sheets>
    <sheet name="Položky" sheetId="1" r:id="rId1"/>
  </sheets>
  <definedNames>
    <definedName name="_xlnm.Print_Area" localSheetId="0">'Položky'!$A$1:$J$110</definedName>
    <definedName name="_xlnm.Print_Titles" localSheetId="0">'Položky'!$2:$2</definedName>
  </definedNames>
  <calcPr calcId="162913"/>
</workbook>
</file>

<file path=xl/sharedStrings.xml><?xml version="1.0" encoding="utf-8"?>
<sst xmlns="http://schemas.openxmlformats.org/spreadsheetml/2006/main" count="545" uniqueCount="376">
  <si>
    <t>1.</t>
  </si>
  <si>
    <t>Velikost</t>
  </si>
  <si>
    <t>2.</t>
  </si>
  <si>
    <t>3.</t>
  </si>
  <si>
    <t>Pánské montérkové kalhoty</t>
  </si>
  <si>
    <t>4.</t>
  </si>
  <si>
    <t>5.</t>
  </si>
  <si>
    <t>6.</t>
  </si>
  <si>
    <t>Dámské montérkové kalhoty</t>
  </si>
  <si>
    <t>7.</t>
  </si>
  <si>
    <t>S - 3XL</t>
  </si>
  <si>
    <t>8.</t>
  </si>
  <si>
    <t>9.</t>
  </si>
  <si>
    <t>10.</t>
  </si>
  <si>
    <t>Plášť do deště</t>
  </si>
  <si>
    <t>11.</t>
  </si>
  <si>
    <t>12.</t>
  </si>
  <si>
    <t>Oblek do deště</t>
  </si>
  <si>
    <t>M - 4XL</t>
  </si>
  <si>
    <t>13.</t>
  </si>
  <si>
    <t>Pánské spodky</t>
  </si>
  <si>
    <t>14.</t>
  </si>
  <si>
    <t>15.</t>
  </si>
  <si>
    <t>16.</t>
  </si>
  <si>
    <t>Pánská košile</t>
  </si>
  <si>
    <t>S - 4XL</t>
  </si>
  <si>
    <t>17.</t>
  </si>
  <si>
    <t>Dámská halena</t>
  </si>
  <si>
    <t>18.</t>
  </si>
  <si>
    <t>Pánské kalhoty</t>
  </si>
  <si>
    <t>19.</t>
  </si>
  <si>
    <t>Dámské kalhoty</t>
  </si>
  <si>
    <t>Pánská mikina</t>
  </si>
  <si>
    <t>Dámská mikina</t>
  </si>
  <si>
    <t>22.</t>
  </si>
  <si>
    <t>23.</t>
  </si>
  <si>
    <t>Polokošile</t>
  </si>
  <si>
    <t>Flanelová košile</t>
  </si>
  <si>
    <t>25.</t>
  </si>
  <si>
    <t>26.</t>
  </si>
  <si>
    <t>Pánská montérková kombinéza</t>
  </si>
  <si>
    <t>27.</t>
  </si>
  <si>
    <t>28.</t>
  </si>
  <si>
    <t>Výstražná vesta</t>
  </si>
  <si>
    <t>29.</t>
  </si>
  <si>
    <t>Kukla</t>
  </si>
  <si>
    <t>UNI</t>
  </si>
  <si>
    <t>30.</t>
  </si>
  <si>
    <t>54 - 62</t>
  </si>
  <si>
    <t>31.</t>
  </si>
  <si>
    <t>Čepice zimní</t>
  </si>
  <si>
    <t>32.</t>
  </si>
  <si>
    <t>33.</t>
  </si>
  <si>
    <t>Bezpečnostní helma</t>
  </si>
  <si>
    <t>34.</t>
  </si>
  <si>
    <t>Podbradní pásek</t>
  </si>
  <si>
    <t>35.</t>
  </si>
  <si>
    <t>Zátkové chrániče sluchu</t>
  </si>
  <si>
    <t>36.</t>
  </si>
  <si>
    <t>Mušlové chrániče sluchu</t>
  </si>
  <si>
    <t>37.</t>
  </si>
  <si>
    <t>Ochranné brýle</t>
  </si>
  <si>
    <t>38.</t>
  </si>
  <si>
    <t>Ochranný štít</t>
  </si>
  <si>
    <t>39.</t>
  </si>
  <si>
    <t>40.</t>
  </si>
  <si>
    <t>41.</t>
  </si>
  <si>
    <t>42.</t>
  </si>
  <si>
    <t>43.</t>
  </si>
  <si>
    <t>Filtrační polomaska</t>
  </si>
  <si>
    <t>Ochranná polomaska</t>
  </si>
  <si>
    <t>45.</t>
  </si>
  <si>
    <t>Ochranná plena</t>
  </si>
  <si>
    <t>46.</t>
  </si>
  <si>
    <t>Celokožené rukavice pracovní</t>
  </si>
  <si>
    <t>47.</t>
  </si>
  <si>
    <t>Celokožené rukavice pracovní zimní</t>
  </si>
  <si>
    <t>48.</t>
  </si>
  <si>
    <t>Pracovní rukavice</t>
  </si>
  <si>
    <t>49.</t>
  </si>
  <si>
    <t>Polomáčené rukavice</t>
  </si>
  <si>
    <t>50.</t>
  </si>
  <si>
    <t>Kombinované rukavice</t>
  </si>
  <si>
    <t>51.</t>
  </si>
  <si>
    <t>52.</t>
  </si>
  <si>
    <t>Rukavice celomáčené</t>
  </si>
  <si>
    <t>10</t>
  </si>
  <si>
    <t>53.</t>
  </si>
  <si>
    <t>54.</t>
  </si>
  <si>
    <t>Textilní rukavice</t>
  </si>
  <si>
    <t>55.</t>
  </si>
  <si>
    <t>56.</t>
  </si>
  <si>
    <t>Kyselinovzdorné rukavice</t>
  </si>
  <si>
    <t>Rukavice proti tepelným rizikům</t>
  </si>
  <si>
    <t>58.</t>
  </si>
  <si>
    <t>59.</t>
  </si>
  <si>
    <t>Rukavice dielektrické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</si>
  <si>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</si>
  <si>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</si>
  <si>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</si>
  <si>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</si>
  <si>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</si>
  <si>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</si>
  <si>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</si>
  <si>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</si>
  <si>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</si>
  <si>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</si>
  <si>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Voděodolná zástěra</t>
  </si>
  <si>
    <t>90 x 120 cm</t>
  </si>
  <si>
    <t>Kyselinovzdorná zástěra</t>
  </si>
  <si>
    <t>84 x 112 cm</t>
  </si>
  <si>
    <t>70.</t>
  </si>
  <si>
    <t>Ledvinový pás</t>
  </si>
  <si>
    <t>72.</t>
  </si>
  <si>
    <t>73.</t>
  </si>
  <si>
    <t>74.</t>
  </si>
  <si>
    <t>75.</t>
  </si>
  <si>
    <t>76.</t>
  </si>
  <si>
    <t>77.</t>
  </si>
  <si>
    <t>78.</t>
  </si>
  <si>
    <t>37 - 48</t>
  </si>
  <si>
    <t>79.</t>
  </si>
  <si>
    <t>80.</t>
  </si>
  <si>
    <t>81.</t>
  </si>
  <si>
    <t>Pracovní holínka gumofilcová</t>
  </si>
  <si>
    <t>82.</t>
  </si>
  <si>
    <t>Pracovní polobotka</t>
  </si>
  <si>
    <t>Pánská montérková blůza</t>
  </si>
  <si>
    <t>Dámská montérková blůza</t>
  </si>
  <si>
    <t>Dámský  plášť</t>
  </si>
  <si>
    <t>Pánský  plášť</t>
  </si>
  <si>
    <t>Ušanka</t>
  </si>
  <si>
    <t>37 - 46</t>
  </si>
  <si>
    <t xml:space="preserve">Pánská vesta </t>
  </si>
  <si>
    <t>Svářecí rukavice</t>
  </si>
  <si>
    <t>83.</t>
  </si>
  <si>
    <t>84.</t>
  </si>
  <si>
    <t>85.</t>
  </si>
  <si>
    <t>86.</t>
  </si>
  <si>
    <t>39 - 48</t>
  </si>
  <si>
    <t>87.</t>
  </si>
  <si>
    <t>Pracovní holínka zateplená</t>
  </si>
  <si>
    <t>92.</t>
  </si>
  <si>
    <t>93.</t>
  </si>
  <si>
    <t>Celomáčené rukavice</t>
  </si>
  <si>
    <t>94.</t>
  </si>
  <si>
    <t>95.</t>
  </si>
  <si>
    <t>96.</t>
  </si>
  <si>
    <t>97.</t>
  </si>
  <si>
    <t>98.</t>
  </si>
  <si>
    <t>99.</t>
  </si>
  <si>
    <t>100.</t>
  </si>
  <si>
    <t>101.</t>
  </si>
  <si>
    <t>Ochranný overal</t>
  </si>
  <si>
    <t>Froté ručník</t>
  </si>
  <si>
    <t>Sluneční brýle</t>
  </si>
  <si>
    <t>XS - 3XL</t>
  </si>
  <si>
    <t>12</t>
  </si>
  <si>
    <t>Ponožky nízké</t>
  </si>
  <si>
    <t>71.</t>
  </si>
  <si>
    <t>9 - 12</t>
  </si>
  <si>
    <t>8 - 12</t>
  </si>
  <si>
    <t>6 - 12</t>
  </si>
  <si>
    <t>10 - 12</t>
  </si>
  <si>
    <t>Ponožky vyšší</t>
  </si>
  <si>
    <t>Protipořezové rukavice</t>
  </si>
  <si>
    <t>7 - 11</t>
  </si>
  <si>
    <t>24.</t>
  </si>
  <si>
    <t>Tričko dlouhý rukáv, pánské</t>
  </si>
  <si>
    <t>Tričko dlouhý rukáv, dámské</t>
  </si>
  <si>
    <t>Tričko krátký rukáv, dámské</t>
  </si>
  <si>
    <t>Tričko krátký rukáv, pánské</t>
  </si>
  <si>
    <t xml:space="preserve">M - 4XL                        </t>
  </si>
  <si>
    <t xml:space="preserve">M - 3XL </t>
  </si>
  <si>
    <t xml:space="preserve">M - 3XL               </t>
  </si>
  <si>
    <t>Dámské kalhoty / legíny</t>
  </si>
  <si>
    <t>6 - 11</t>
  </si>
  <si>
    <t xml:space="preserve"> 7 - 10</t>
  </si>
  <si>
    <t>Pracovní rukavice zimní</t>
  </si>
  <si>
    <t>Pracovní sandál</t>
  </si>
  <si>
    <t>20.</t>
  </si>
  <si>
    <t>21.</t>
  </si>
  <si>
    <t>44.</t>
  </si>
  <si>
    <t>36 - 48</t>
  </si>
  <si>
    <r>
      <t>Kotníková obuv</t>
    </r>
    <r>
      <rPr>
        <b/>
        <sz val="8"/>
        <color theme="1"/>
        <rFont val="Calibri"/>
        <family val="2"/>
        <scheme val="minor"/>
      </rPr>
      <t xml:space="preserve"> O1</t>
    </r>
  </si>
  <si>
    <r>
      <t>Kotníková obuv zimní</t>
    </r>
    <r>
      <rPr>
        <b/>
        <sz val="8"/>
        <color theme="1"/>
        <rFont val="Calibri"/>
        <family val="2"/>
        <scheme val="minor"/>
      </rPr>
      <t xml:space="preserve"> O2</t>
    </r>
  </si>
  <si>
    <r>
      <t>Pracovní polobotka</t>
    </r>
    <r>
      <rPr>
        <b/>
        <sz val="8"/>
        <color theme="1"/>
        <rFont val="Calibri"/>
        <family val="2"/>
        <scheme val="minor"/>
      </rPr>
      <t xml:space="preserve"> O1</t>
    </r>
  </si>
  <si>
    <t>Softshellová bunda</t>
  </si>
  <si>
    <t>104.</t>
  </si>
  <si>
    <t>105.</t>
  </si>
  <si>
    <t>106.</t>
  </si>
  <si>
    <t>107.</t>
  </si>
  <si>
    <t>Jednorázové nitrilové rukavice</t>
  </si>
  <si>
    <t>Jednorázové vinylové rukavice</t>
  </si>
  <si>
    <t>Montérková zateplená blůza</t>
  </si>
  <si>
    <t>46 - 64</t>
  </si>
  <si>
    <t>M - 3XL</t>
  </si>
  <si>
    <t>Kalhoty s laclem</t>
  </si>
  <si>
    <t xml:space="preserve">Textilní rukavice  </t>
  </si>
  <si>
    <t>Čepice / kšiltovka</t>
  </si>
  <si>
    <t>Ochranné brýle čiré / kouřové / žluté</t>
  </si>
  <si>
    <t>8 - 11</t>
  </si>
  <si>
    <t>Pracovní polobotka dámská</t>
  </si>
  <si>
    <t>36 - 47</t>
  </si>
  <si>
    <t>Vosk na obuv</t>
  </si>
  <si>
    <t>57.</t>
  </si>
  <si>
    <t>88.</t>
  </si>
  <si>
    <t>89.</t>
  </si>
  <si>
    <t>90.</t>
  </si>
  <si>
    <t>91.</t>
  </si>
  <si>
    <t>102.</t>
  </si>
  <si>
    <t>103.</t>
  </si>
  <si>
    <t>9 - 10</t>
  </si>
  <si>
    <t>9 - 11</t>
  </si>
  <si>
    <t>8 - 10</t>
  </si>
  <si>
    <t>Celkem</t>
  </si>
  <si>
    <t>46 - 64 výška 
194-202 cm</t>
  </si>
  <si>
    <t>S - 5XL</t>
  </si>
  <si>
    <t>46 - 64
výška 182 cm</t>
  </si>
  <si>
    <t>46 - 64
výška 170 cm</t>
  </si>
  <si>
    <t>46-64 
výška 194 - 202 cm</t>
  </si>
  <si>
    <t>46 - 64
výška 194 - 202 cm</t>
  </si>
  <si>
    <t>38 - 58
výška 170 cm</t>
  </si>
  <si>
    <t>38 - 58 
výška 182 cm</t>
  </si>
  <si>
    <t>38 - 58
výška 182 cm</t>
  </si>
  <si>
    <t>48 - 64
výška 170 cm</t>
  </si>
  <si>
    <t>48 - 64
výška 182 cm</t>
  </si>
  <si>
    <t>48 - 64
výška 194 - 202 cm</t>
  </si>
  <si>
    <t>XS - 2XL</t>
  </si>
  <si>
    <t>44 - 64</t>
  </si>
  <si>
    <t>38 - 60</t>
  </si>
  <si>
    <t>38 - 62</t>
  </si>
  <si>
    <t>44 - 64/výška
 170 cm</t>
  </si>
  <si>
    <t>44 - 64/výška
182 cm</t>
  </si>
  <si>
    <t>44 - 64/výška
194 cm</t>
  </si>
  <si>
    <t>36 - 64/výška
170 cm</t>
  </si>
  <si>
    <t>36 - 64/výška
182 cm</t>
  </si>
  <si>
    <t>XS - 4XL</t>
  </si>
  <si>
    <t>L - 2XL</t>
  </si>
  <si>
    <t>330 x 290 mm</t>
  </si>
  <si>
    <t>220 x 290 mm</t>
  </si>
  <si>
    <t>8-10 bal. 100 ks</t>
  </si>
  <si>
    <t>7 - 10 bal. 100 ks</t>
  </si>
  <si>
    <t>53 - 62</t>
  </si>
  <si>
    <t>35 - 48</t>
  </si>
  <si>
    <t>38 - 48</t>
  </si>
  <si>
    <t>35 - 41</t>
  </si>
  <si>
    <t>35 - 47</t>
  </si>
  <si>
    <t>50 x 100 cm</t>
  </si>
  <si>
    <r>
      <t>Materiál: plátno 100% bavlna, gramáž: min. 145g/m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náprsní kapsa s menší kapsou na tužku, barva bílá. Norma: EN ISO 13688. Logo Povodí Odry na přední straně dle zadání.</t>
    </r>
  </si>
  <si>
    <r>
      <t>Materiál: 100% polyester, gramáž: min. 120g/m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zapínání na suchý zip, barva žlutá. Logo Povodí Odry na zadní straně dle zadání. Norma EN ISO 20471.</t>
    </r>
  </si>
  <si>
    <t>Materiál: 100% polyester, fleecový svrchní materiál, podšívka umělá kožešina, nastavitelné zapínání na sponu, barva černá.</t>
  </si>
  <si>
    <r>
      <t>Materiál: 100% česaná bavlna, gramáž: min. 260g/m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čepice s kšiltem, reflexní proužek v kšiltu, zapínání kovovým klipem, obšívané větrací otvory, barva tmavě modrá. Logo Povodí Odry na přední části dle zadání.</t>
    </r>
  </si>
  <si>
    <t xml:space="preserve">Materiál: polyuretanová pěna, útlum v dB: SNR 37 dB, jednorázové, rovnoměrné rozložení tlaku pro optimální pohodlí. Norma: EN 352-2.                                                          </t>
  </si>
  <si>
    <t>Rám: polykarbonát, zorník: polykarbonát, optická třída 1, mechanická pevnost FT, barva rámu čirá, barva zorníku čirá, ochrana UV 385, přímé větrání, vhodné i přes dioptrické brýle. Normy: EN 166, EN 170.</t>
  </si>
  <si>
    <t>Brýle sportovního vzhledu, rám polykarbonát, zorník polykarbonát, mechanická pevnost 1 F, barva zorníku kouřová, ochrana UV 400. Norma: EN 166, EN 172.</t>
  </si>
  <si>
    <t>Materiál: PMMA (plexisklo) optická třída 2, mechanická pevnost S, barva čirá, včetně náhlavního kříže vhodné i přes dioptrické brýle, ochrana obličeje před postřikem kapalinou a mechanickými částicemi. Norma: EN 166.</t>
  </si>
  <si>
    <t>Materiál: PMMA (plexisklo) optická třída 2, mechanická pevnost S, barva čirá, včetně náhlavního kříže vhodné i přes dioptrické brýle, ochrana obličeje před postřikem kapalinou a mechanickými částicemi. Norma: EN 166</t>
  </si>
  <si>
    <t>Materiál: polypropylen, tvarovaná, ochrana proti tuhým a kapalným částicím v koncentraci do 4 x PEL, tvarovatelná nosní výztuha, vnitřní pěnová výztuha. Norma: EN 149:2001+A1:2009</t>
  </si>
  <si>
    <t>Ochrana filtru před zanesením barvy při stříkání s polomaskami 3M řady 4000, viz poř. č. 63.</t>
  </si>
  <si>
    <t>Příslušenství přileb, materiál kůže pro přilby viz. řádek č. 87</t>
  </si>
  <si>
    <r>
      <t>Materiál: kepr 100% bavlna, gramáž: min.240g/m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podšívka 100% polyester, podšívka: umělá kožešina</t>
    </r>
  </si>
  <si>
    <t>Hmotnost 50-100 g, speciální regenerační a impregnační vosková pasta na koženou obuv.</t>
  </si>
  <si>
    <t>Materiál: 100% akryl, pletená, barva: černá.</t>
  </si>
  <si>
    <t>Útlum v dB: SNR 29,8 dB, polstrovaný a nastavitelný hlavový oblouk, možnost složení.                                         Norma: EN 352-1 ed.2</t>
  </si>
  <si>
    <t>Ochrana proti organickým plynům a výparům do 10xPEL a do 12xPEL pro částice, dva uhlíkové filtry, nastavitelné pásky, doporučené použití s ochrannou plenou 3M 400. Norma: EN 405 +A1</t>
  </si>
  <si>
    <t>Podšívka: 100% bavlna, máčení: PVC, délka 35 cm (např. SELA, ROLLER, ELTON). Norma: ČSN EN ISO 21420, EN 388+A1</t>
  </si>
  <si>
    <t>Materiál: 100% bavlna, máčení: PVC, celomáčená, odolnost vůči: metanolu, kyselině sírové a hydroxidu sodnému (např. STANDARD). Norma: ČSN EN ISO 21420, EN 388+A1, EN 374-1</t>
  </si>
  <si>
    <t>Materiál: 100% bavlna, máčení: latex, ochrana před dotykovým napětím do 1000 V, délka 36 cm, doporučená doba používání je 24 měsíců od data výroby (např. ELSEC) Norma: E ČSN EN ISO 21420, EN 60903 ed.2</t>
  </si>
  <si>
    <r>
      <t>Materiál: 100% bavlněný úplet, gramáž: min. 170g/m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pas do gumy, finální silikonová úprava. Barva šedá.</t>
    </r>
  </si>
  <si>
    <t>Materiál: 40% MODAL, 40% bavlna, 9% polypropylen, 8% polyester, 3% elastan. Letní nízké funkční, elastické, barva: bílá a černá.</t>
  </si>
  <si>
    <t>Materiál: 80% bavlna, 15% polypropylen, 5% elasten, hladké, elastický lem, pružné, barva: bílá a černá.</t>
  </si>
  <si>
    <t>Materiál: 65% polyester, 35% bavlna, výplň 100% polyester, podšívka 100% polyester, zateplená, pružné stažení průramku, zapínání na zip kryté legou, stahování v dolním okraji, vnitřní kapsa, reflexní doplňky, barva např. modrá, černá. Logo Povodí Odry na zadní straně dle zadání. Norma EN ISO 13688.</t>
  </si>
  <si>
    <t>Materiál: česaný akrylový úplet, pružná manžeta, máčení: latexová pěna nebo mikroporézní nitril, protiskluzový povrch, máčené do 3/4. Norma: ČSN EN ISO 21420, EN 388+A1, EN 511, EN 407ed.2(např.ROXY BLUE WINTER,MILVUS).</t>
  </si>
  <si>
    <t>CENA CELKEM BEZ DPH</t>
  </si>
  <si>
    <t>Zadní strana:
LOGO cca 9 cm
POVODÍ ODRY cca 3 cm</t>
  </si>
  <si>
    <t>x</t>
  </si>
  <si>
    <t>Přední strana (náprsní kapsa):
POVODÍ ODRY cca 2 cm</t>
  </si>
  <si>
    <t>Přední levá strana prsou: POVODÍ ODRY cca 2 cm</t>
  </si>
  <si>
    <t>Zadní strana:                                   LOGO cca 9 cm                         POVODÍ ODRY cca 3 cm</t>
  </si>
  <si>
    <t>Přední strana:                               POVODÍ ODRY cca 1 cm</t>
  </si>
  <si>
    <t>Přední strana:                               POVODÍ ODRY cca 2 cm</t>
  </si>
  <si>
    <t>Přední strana:                           POVODÍ ODRY cca 2 cm</t>
  </si>
  <si>
    <r>
      <t>Materíál: 100% bavlna, 260g/m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podšívka: 100% polyester, zateplení 100% polyester, zapínání na zip kryté légou, dvě přední kapsy, dvě zdvojené náprsní kapsy, integrovaná kapuce v límci se stažení na šňůrku, reflexní prvky, elastické manžety rukávu, barva tmavě modrá s černými prvky. Logo Povodí Odry na zadní straně dle zadání. Norma: EN ISO 13688.</t>
    </r>
  </si>
  <si>
    <r>
      <t>Materiál: 100% polyester, podšívka: 100% polyester, zateplení: 100% polyester, vodní sloupec: 3000 mm, prodyšnost: 3000g/m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/24h.Pánská zimní bunda s kapucí, prodloužený zadní díl, 2 náprsní kapsy, 2 boční kapsy na zip, vnitřní kapsa, stahovací šňúrka v pase a spodním okraji, reflexní prvky, barva modrá. Logo Povodí Odry na přední straně dle zadání. Norma:EN ISO 13688.</t>
    </r>
  </si>
  <si>
    <r>
      <t xml:space="preserve">Kotníková bezpečnostní obuv </t>
    </r>
    <r>
      <rPr>
        <b/>
        <sz val="8"/>
        <color theme="1"/>
        <rFont val="Calibri"/>
        <family val="2"/>
        <scheme val="minor"/>
      </rPr>
      <t>S3</t>
    </r>
  </si>
  <si>
    <t>Název položky</t>
  </si>
  <si>
    <t>Poř. č.</t>
  </si>
  <si>
    <t>Požadavky na logo 
a název</t>
  </si>
  <si>
    <t>Cena/1 ks 
(v Kč bez DPH)</t>
  </si>
  <si>
    <t>Předpokládaný objem ks za 
2 roky</t>
  </si>
  <si>
    <t>Specifikace položek</t>
  </si>
  <si>
    <t>Příloha č. 1 - Seznam osobních ochranných pracovních prostředků</t>
  </si>
  <si>
    <t>Značka</t>
  </si>
  <si>
    <t>Označení položky
(objednací číslo)</t>
  </si>
  <si>
    <t>vyžadováno doručení vzorku ve lhůtě pro podání nabídek</t>
  </si>
  <si>
    <t>Pracovní holínka (vysoká)</t>
  </si>
  <si>
    <t>Pánská bunda 2v1 (dělník)</t>
  </si>
  <si>
    <t>Pánská vesta (dělník)</t>
  </si>
  <si>
    <t>Pánská bunda zimní (technik)</t>
  </si>
  <si>
    <t>Dámská zimní bunda (technik)</t>
  </si>
  <si>
    <r>
      <t>Materiál: 100% bavlna, gramáž: min. 260g/m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odepínací rukávy s pružnou manžetou, kryté zapínání na zip a suché zipy, náprsní kapsy s klopami, jednoduché boční kapsy, pružný spodní obvod v pase, reflexní pruhy , barva tmavě modrá s černými prvky. Logo Povodí Odry na zadní straně dle zadání (např. MAX ,COOL TREND) Norma: EN ISO 13688</t>
    </r>
  </si>
  <si>
    <r>
      <t>Materiál:  100% bavlna, gramáž: min. 260g/m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 odepínací rukávy s pružnou manžetou, kryté zapínání na zip a suché zipy, náprsní kapsy s klopami, jednoduché boční kapsy, pružný spodní obvod v pase, reflexní pruhy, barva tmavě modrá s černými prvky. Logo Povodí Odry na zadní straně dle zadání (např. MAX , COOL TREND). Norma: EN ISO 13688</t>
    </r>
  </si>
  <si>
    <r>
      <t>Materiál: 100% bavlna, gramáž: min. 260g/m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odepínací  rukávy s pružnou manžetou, kryté zapínání na zip a suché zipy, náprsní kapsy s klopami, jednoduché boční kapsy, pružný spodní obvod v pase, reflexní pruhy, barva tmavě modrá s černými prvky. Logo Povodí Odry na zadní straně dle zadání (např. MAX, COOL TREND). Norma: EN ISO 13688</t>
    </r>
  </si>
  <si>
    <r>
      <t>Materiál: 100% bavlna, gramáž: min. 260g/m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pružný  pas, přední kapsy, boční kapsa, zesílená kolena, zadní kapsy, reflexní pruhy, barva tmavě modrá s černými prvky (např. MAX, COOL TREND). Norma: EN ISO 13688</t>
    </r>
  </si>
  <si>
    <r>
      <t>Materiál: 100% bavlna, gramáž: min.260g/m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pružný  pas, přední kapsy, boční kapsa, zesílená kolena, zadní kapsy, reflexní pruhy, barva tmavě modrá s černými prvky (např. MAX, COOL TREND). Norma: EN ISO 13688</t>
    </r>
  </si>
  <si>
    <r>
      <t>Materiál: 100% bavlna, gramáž: min.260g/m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odepínací  rukávy s pružnou manžetou, kryté zapínání na zip a suché zipy, náprsní kapsy s klopami, jednoduché boční kapsy, pružný spodní obvod v pase, barva tmavě modrá s černými prvky, reflexní prvky, Logo Povodí Odry na zadní straně dle zadání (např. MAX LADY, COOL TREND). Norma: EN ISO 13688</t>
    </r>
  </si>
  <si>
    <r>
      <t>Materiál: 100% bavlna, gramáž: min. 260g/m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odepínací  rukávy s pružnou manžetou, kryté zapínání na zip a suché zipy, náprsní kapsy s klopami, jednoduché boční kapsy, pružný spodní obvod v pase, barva tmavě modrá s černými prvky, reflexní prvky, Logo Povodí Odry na zadní straně dle zadání (např. MAX LADY, COOL TREND). Norma: EN ISO 13688</t>
    </r>
  </si>
  <si>
    <r>
      <t>Materiál: 100% bavlna, gramáž: min. 260g/m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pružný pas, přední kapsy, boční kapsa, zadní kapsy s klopou,  barva tmavě modrá s černými prvky, reflexní prvky (např. MAX LADY, COOL TREND). Norma: EN ISO 13688</t>
    </r>
  </si>
  <si>
    <r>
      <t>Materiál: 100% bavlna, gramáž: min. 260g/m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kryté zapínání na zip a suché zipy, dvoucestný zip, rukávy s pružnou manžetou, náprsní kapsy s klopami, skrytá náprsní kapsa na zip, pásek se sponou na stažení pasu, přední kapsy, boční kapsa, zdvojená kolena, pruženka v bederní části, zadní kapsa s klopou, reflexní prvky, barva modro-černá. Logo Povodí Odry na zadní straně dle zadání (např. MAX  kombinéza). Norma: EN ISO 13688</t>
    </r>
  </si>
  <si>
    <r>
      <t>Materiál: 100% bavlna, gramáž: min. 260g/m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kryté zapínání na zip a suché zipy, dvoucestný zip, rukávy s pružnou manžetou, náprsní kapsy s klopami, skrytá náprsní kapsa na zip, pásek se sponou na stažení pasu, přední kapsy, boční kapsa, zdvojená kolena, pruženka v bederní části, zadní kapsa s klopou, reflexní prvky, barva modro-černá. Logo Povodí Odry na zadní straně dle zadání (např. MAX  kombinéza ). Norma:EN ISO 13688</t>
    </r>
  </si>
  <si>
    <t>Materiál: 62% bavlna, 35% polyester, 3% spandex, pružný materiál, odolné prošití nohavic a sedu, zesílená oblast kolen, náprsní kapsa, 2 přední kapsy, 2 stehenní kapsy, 2 zadní kapsy, reflexní prvky, barva např. modrá, černá, šedá. Norma: EN ISO 13688</t>
  </si>
  <si>
    <r>
      <t>Materiál: 100% bavlna, gramáž: min. 160g/m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přídavek elastanu v průkrčníku, bez postranních švů, zpevňující ramenní páska, barva modrá a bílá. Logo Povodí Odry na přední straně dle zadání (např. TEESTA, Daniel).</t>
    </r>
  </si>
  <si>
    <r>
      <t>Materiál: 95% bavlna, 5% elastan, gramáž: min. 170g/m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přídavek elastanu v průkrčníku, zpevňující ramenní páska, prodloužená délka, barva modrá a bílá. Logo Povodí Odry na přední straně dle zadání (např. ELLA, SURMA).</t>
    </r>
  </si>
  <si>
    <r>
      <t>Materiál: 95% bavlna, 5% elastan, gramáž min. 160g/m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přídavek elastanu v průkrčníku, zpevňující ramenní páska, barva bílá a modrá (PETR, TRENDYOL BASIC). Logo Povodí Odry na přední straně dle zadání.</t>
    </r>
  </si>
  <si>
    <r>
      <t>Materiál: 100% bavlna, gramáž min. 160g/m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přídavek elastanu v průkrčníku, bez postranních švů, barva bílá a  modrá (PETR, TRENDYOL BASIC). Logo Povodí Odry na přední straně dle zadání.</t>
    </r>
  </si>
  <si>
    <t>Materiál: 100% polyester , výplň 100% polyester, podšívka 100% polyester, zateplená, 2 boční kapsy, 2 náprsní kapsy, vnitřní kapsa, reflexní doplňky, odolnost materiálu proti průniku vody, barva modro-černá (např. MAX,SEATTLE, NYALA). Logo Povodí Odry na zadní straně dle zadání. Norma EN ISO 13688.</t>
  </si>
  <si>
    <t>Materiál: 65% polyester, 35% bavlna, výplň 100% polyester, podšívka 100% polyester, zateplená, odepínací rukávy, kapuce v límci, vnitřní manžety v rukávech, stahování v dolním okraji, dvě vnitřní kapsy, odolnost proti ohni, barva např. tmavě modrá, černá, reflexní prvky (např. DAKOTA,GEORGIA,DANNY). Logo Povodí Odry na zadní straně dle zadání. Norma EN ISO 13688.</t>
  </si>
  <si>
    <r>
      <t>Materiál: 100% polyester, výplň 100% polyester, podšívka 100% polyester, zateplená, prodloužená, kapuce, regulovatelné manžety na rukávech, vnitřní manžety v rukávech, spodní kryté kapsy na zip, reflexní prvky, lepené švy, odolnost materiálu proti průniku vody 3000 mm, paropropustnost 3000g/m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/24h, barva např. černá, modrá. Logo Povodí Odry na přední straně dle zadání.</t>
    </r>
  </si>
  <si>
    <r>
      <t>Materiál: 96% polyester, 4% elastan, podšívka: 100% polyester/fleece, odepínací kapuce, kapsa na zip na rukávu, vnitřní manžety v rukávech, náprsní kapsa, stahování v dolním okraji, reflexní doplňky, TPU membrána, odolnost materiálu proti průniku vody 10000 mm, paropropustnost 3000 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/24h, barva např. žluto-černá, modrá. Logo Povodí Odry na přední straně dle zadání.</t>
    </r>
  </si>
  <si>
    <t>Materiál: 60% polyester, 40% PVC, nepromokavý, kapuce v límci, vnitřní manžety v rukávech do gumy, zapínání na zip i druky, větrání na zádech a v podpaží, lepené švy, reflexní prvky. Barva tmavá - např. modrá, černá. Norma EN ISO 13688.</t>
  </si>
  <si>
    <t>Materiál: 60% polyester, 40% PVC, nepromokavý, kapuce v límci, stahování v dolním okraji, zapínání na zip, větrání na zádech a v podpaží, kalhoty v pase do gumy, lepené švy, refelxní prvky, barva tmavá - např. modrá, černá. Norma EN ISO 13688.</t>
  </si>
  <si>
    <r>
      <t>Materiál: 100% polyester s PU vrstvou, 200g/m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nepromokavý, kapuce v límci, nastavitelný spodní lem rukávu, stahování v dolním okraji, kalhoty v pase do gumy, reflexní prvky. Barva tmavá - např. modrá, černá. Norma  EN ISO 13688.</t>
    </r>
  </si>
  <si>
    <r>
      <t>Materiál: kepr 100% bavlna, gramáž: min. 190g/m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tři přední kapsy, vzadu pásek s knoflíkem na stáhnutí, barva bílá (např. FERN, ADAM). Norma EN ISO 13688</t>
    </r>
  </si>
  <si>
    <r>
      <t>Materiál: kepr 100% bavlna, gramáž: min. 190g/m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tři přední kapsy, vzadu pásek s knoflíkem na stáhnutí, barva bílá (např.VERIS, EVA). Norma EN ISO 13688</t>
    </r>
  </si>
  <si>
    <r>
      <t>Materiál: plátno 100% bavlna, gramáž: min. 145g/m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tři přední kapsy, v zadní části pásek s knoflíkem na stáhnutí, barva bílá (např. LILY, GABRIELA). Logo Povodí Odry na přední straně dle zadání. EN ISO 13688</t>
    </r>
  </si>
  <si>
    <r>
      <t>Materiál: kepr 100% bavlna, gramáž: 190g/m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pas s poutky na opasek, v zadní části poutka s knoflíky na stáhnutí, dvě přední kapsy, pravá zadní kapsa, barva bílá (např. APUS MAN, ARTUR). Norma: EN ISO 13688</t>
    </r>
  </si>
  <si>
    <r>
      <t>Materiál: kepr 100% bavlna, gramáž: 190g/m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pas s poutky na opasek , v zadní části poutka s knoflíky na stáhnutí, dvě přední kapsy, pravá zadní kapsa, barva bílá (např. APUS MAN, ARTUR). Norma: EN ISO 13688</t>
    </r>
  </si>
  <si>
    <r>
      <t>Materiál: plátno 100% bavlna, gramáž: min. 145g/m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zadní část pasu do gumy, boční zapínání na knoflíky, dvě přední kapsy, barva bílá (např. APUS LADY, DARJA). Norma EN ISO 13688</t>
    </r>
  </si>
  <si>
    <r>
      <t>Materiál: plátno 100% bavlna, gramáž: min.145g/m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zadní část pasu do gumy, boční zapínání na knoflíky, dvě přední kapsy, barva bílá (např. APUS LADY, DARJA). Norma EN ISO 13688</t>
    </r>
  </si>
  <si>
    <r>
      <t>Materiál: 95% bavlna, 5% elastan, gramáž: 230g/m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pas do gumy, finální silikonová úprava. Barva černá.</t>
    </r>
  </si>
  <si>
    <r>
      <t>Materiál: 100% polyester-mikrofleece, gramáž: min. 190g/m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fleecová, propínání na zip, boční kapsy, stahování v dolním okraji, barva např. modrá, černá. (např. WESTOW, GRANBY )</t>
    </r>
  </si>
  <si>
    <r>
      <t>Materiál: 100% polyester- mikrofleece, gramáž: min. 190g/m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fleecová, propínání na zip, boční kapsy, barva: např. šedá, bílá, černá (např. GRANBY LADY, ALTISPORT GANIXA)</t>
    </r>
  </si>
  <si>
    <r>
      <t>Materiál: 100% bavlna, pique double lacoste, gramáž: min.200g/m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zpevňující krční páska, žebrování na okraji límce, postranní švy, spodní okraj s bočními prostřihy, finální silikonová úprava, barva bílá a modrá (např. DHANU, MICHAEL). Logo Povodí Odry na přední straně dle zadání.</t>
    </r>
  </si>
  <si>
    <r>
      <t>Materiál: flanel 100% bavlna, gramáž: min. 145g/m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manžety a patka kapes na knoflík, dvě náprsní kapsy bez zateplení, barva tmavá - modrá, černá, šedá. (např. SATURN, TOM )</t>
    </r>
  </si>
  <si>
    <t>Materiál: SMMMS polypropylen, netkaná textilie, kategorie III, typ 5, 6, antistatický, ochrana proti tuhým a kapalným aerosolům, kyselinám, zásadám, postřiku rozpouštědly a vodou. Normy: EN 13034+A1, EN 1073-2, EN 1149-5, EN 13982-1</t>
  </si>
  <si>
    <t>Materiál: 100% akryl, zateplená, barva např. šedá, černá</t>
  </si>
  <si>
    <t>Materiál: ABS, teplotní odolnost: -30°C - + 50°C, hmotnost 310 g, uvicator pro určení životnosti přilby, 4-bodové textilní uchycení s upínacím kolečkem, možnost otočení upínacího systému o 180°, což umožňuje nosit přilbu přední částí dozadu, barva modrá. Norma: EN 397+A1. Logo Povodí Odry na přední straně dle zadání.</t>
  </si>
  <si>
    <t>Příslušenství přileb, materiál: nylon, pro přilby 3M, 3-bodový, viz poř. č. 53</t>
  </si>
  <si>
    <t>Polykarbonátový zorník s ochranou proti letícím částicím s nízkou energií (tř. 1F, norma EN 166), nastavitelná délka stranic, kouřová zorník s protislunečním filtrem dle normy EN 172.</t>
  </si>
  <si>
    <t>Celokožené rukavice z vepřové lícovky v dlani a na prstech a vepřové štípenky na hřbetu, gumička v zápěstí (např. HERON, HILTON). Norma: ČSN EN ISO 21420, ČSN EN 388+A1</t>
  </si>
  <si>
    <t>Celokožené rukavice z vepřové lícovky v dlani a na prstech a vepřové štípenky na hřbetu, s teplou podšívkou, gumička v zápěstí, plyšová podšívka (např. HERON WINTER, HILTON WINTER). Norma: ČSN EN ISO 21420, ČSN EN 388+A1</t>
  </si>
  <si>
    <t>Materiál: 100% polyester, máčení polyuretan, bezešvý úplet, máčené prsty a dlaň. Norma:ČSN EN ISO 21420, ČSN EN 388+A1 (např. BRITA BLACK).</t>
  </si>
  <si>
    <t>Materiál: 100% polyester, máčení: nitrilová pěna, bezešvý úplet, máčené prsty a dlaň. Norma: ČSN EN ISO 21420, ČSN EN 388+A1 (např. ABRAK, BABBLER)</t>
  </si>
  <si>
    <t>Dlaň: kozinková lícovka (vyšší kvality), hřbet: bavlněný úplet, manžeta: pružná manžeta, vysoce kvalitní rukavice s hřbetem z pružného úpletu. Norma: ČSN EN ISO 21420, ČSN EN 388+A1  (např. ALCOTAN, TECHNIK).</t>
  </si>
  <si>
    <t>Dlaň: kozinková lícovka, hřbet: bavlněný úplet, manžeta: pružná manžeta, rukavice s úpletovou manžetou. Norma: ČSN EN ISO 21420, ČSN EN 388+A1 (např. TALE, PELICAN, MECHANIK).</t>
  </si>
  <si>
    <t>Dlaň: hovězí štípenka, hřbet: hrubá bavlněná tkanina, manžeta: pevná manžeta, podšívka v dlani a prstech. Norma: ČSN EN ISO 21420, EN 388+A1 (např. DINGO, EIDER, RAY).</t>
  </si>
  <si>
    <t>Materiál: 65% polyester, 35% bavlna, máčení: zvrásněný latex, polomáčené rukavice, bezešvá pletenína, máčené prsty a dlaň, ochrana proti kontaktnímu teplu do 100 °C. Norma: ČSN EN ISO 21420, EN 388+A1/3133X, EN 407/X1XXXX (např. ROXY )</t>
  </si>
  <si>
    <t>Materiál: česaný akrylový úplet, pružná manžeta, máčení: latexová pěna, bezešvý akryl, máčené prsty a dlaň, protiskluzový povrch, fluorescenční podklad. Norma: ČSN EN ISO 21420, EN 388+A1, EN 511, EN 407 (např. ROXY WINTER, PALAWAN WINTER)</t>
  </si>
  <si>
    <t>Materiál: 400D UHMWPE, 140D elastan, nylon, polyester, skleněné vlákno, pletené bezešvé, máčená dlaň a prsty, odolnost proti řezu 4. Máčení: polyuretan. Norma: ČSN EN ISO 21420, EN 388+A1 (např.STINT, GITA)</t>
  </si>
  <si>
    <t>Máčení: směs latex a neopren, materiál: rukavice s velurovou úpravou uvnitř, reliefní vzorek na prstech a dlani, délka 32 cm, tloušťka 0,60 mm. Norma: ČSN EN ISO 21420, EN 388+A1, EN 374, EN 421 (např. TECHNI MIX 415, CASPIA)</t>
  </si>
  <si>
    <t>Materiál nitril, nepudřené, hmotnost 3 g, vysoká citlivost pro přesnou práci, zdravotnický prostředek tř. 1, bez latexových proteinů, zdrsněné konečky prstů. Norma: ČSN EN ISO 21420, EN ISO 374, EN 1186, EN 455-1/2/3</t>
  </si>
  <si>
    <t>Materiál: vinyl, lehce pudřené, hmotnost 4 g, neobsahují silikon, zdravotnický prostředek tř. 1. Norma: ČSN EN ISO 21420, EN455-1/2/3</t>
  </si>
  <si>
    <t>Materiál: bavlna/polyester, manžeta pružná, barva např. šedá, černá (např. BULBUL, NOE). Norma: EN ISO 21420</t>
  </si>
  <si>
    <t>Dlaň hřbet: 100% bavlna, manžeta: volná manžeta, bělený úplet, střih fourchette, barva bílá (např. KITE, FAWA). Norma EN 422</t>
  </si>
  <si>
    <t>Rukavice šité ze speciální tkaniny, máčené v nitrilu, s termoizolační podšívkou z netkané textilie, vhodné pro manipulaci s horkými předměty do 250 °C, barva šedá. Norma: EN 388+A1, EN 407 ed.2.</t>
  </si>
  <si>
    <t>Dlaň: hovězinová štípenka, hřbet: hovězinová štípenka, celokožené svářečské rukavice, švy kryté žlutou kůží, bavlněná vložka v dlaních, zesílená dlaň, délka rukavice 35 cm, délka manžety 15 cm (např. PATON BLUE, SANDPIPER RED, RENÉ). Norma: ČSN EN ISO 21420, EN 388+A1,  EN 12477/A,B</t>
  </si>
  <si>
    <t>Materiál: 100% bavlna, máčení: latex, ochrana před dotykovým napětím do 500 V, délka 36 cm, doporučená doba používání je 24 měsíců od data výroby (např. ELSEC). Norma: ČSN EN ISO 21420, EN 60903 ed.2</t>
  </si>
  <si>
    <t>Materiál: HDPE teplotní odolnost: -10 °C - + 50 °C, hmotnost 370 g, životnost 5 let od data výroby, elektroizolace do 1000 V a 440 Vac, 6-ti bodové uchycení. Norma: EN 397+A1. LOGO Povodí Odry na přední straně dle zadání.</t>
  </si>
  <si>
    <t>Materiál: PVC/100% polyester, nepromokavá s náprsenkou (např. BIANCA,GUSTAV), barva tmavá.</t>
  </si>
  <si>
    <t>Materiál: polyvinylchlorid, podšívka: nylon/plastová vazba, tloušťka 0,508 mm, odolnost proti chemikáliím, vodě, tukům a oleji. Norma: EN 14605:2005, TYP PB (4)</t>
  </si>
  <si>
    <t>Svršek: nubuková kůže, podšívka: prodyšná textílie, podešev: guma, protiskluzová, olejivzdorná (např. ROAD), barva např. hnědá, černá. Norma: ČSN EN ISO 20347 ed.2, FO E SRC</t>
  </si>
  <si>
    <t>Svršek: nubuková kůže, podšívka: polyester, podešev: PU/guma, absorpce energie v patě, odolnost proti skluzu, olejivzdorná, voděvzdorná, antistatická, barva černá (např. TOOLIK). Norma: ČSN EN ISO 20347 ed.2</t>
  </si>
  <si>
    <t>Svršek: přírodní kůže, podšívka: textilní materiál, podešev: guma protiskluzová, barva černá (např. PRESTIGE, COACH). Norma:  ČSN EN ISO 20347 ed.2, E SRA</t>
  </si>
  <si>
    <t>Vysoká holínka,materiál: PVC, voděodolná, absorpce energie v patní části, podešev: PVC, protiskluzová, antistatická, olejivzdorná (např. URAN, GINOCCHIO). Barva černá. Norma: ČSN EN ISO 20347 ed.2, O4 SRC.</t>
  </si>
  <si>
    <t>Svršek: guma/filc, podešev: guma, materiál podšívky filc, protiskluzová, olejivzdorná, voděodolná (např. GUMOFILC). Barva černá. Norma: ČSN EN ISO 20347 ed.2, OB E SRC.</t>
  </si>
  <si>
    <t>Svršek: PVC, podešev: PVC, zateplená, podešev protiskluzná. Norma: ČSN EN ISO 20347 ed.2, OB E CI SRC (např. FROSTA, COLDMAX). Barva např.černá, šedá.</t>
  </si>
  <si>
    <t>Svršek: kůže/PU, podešev: EVA, perforovaná planžeta z hovězí semišové kůže, pásek kolem paty, podešev na klínku, barva bílá. Norma:  ČSN EN ISO 20347 ed.2/A1:2007SRA E (např. CORK MEGI)</t>
  </si>
  <si>
    <t>Svršek: hovězí kůže, podšívka: polyester, podešev: PU, svršek perforovaná hovězí kůže, nastavitelný zadní pásek, podšívka: polyester, pohodlná planžeta z hovězí kůže, podešev protiskluzová, antistatická, barva bílá. Norma: ČSN EN ISO 20347 ed.2, OB E A SRC (např. WHITE MISA,TANOHA )</t>
  </si>
  <si>
    <t>Svršek: mikrovlákno, stélka: vepřová kůže, podešev: jednohustotná PU, svršek: 2 mm mikrovlákno, stélka: vepřová kůže měkčená pohodlnou pěnou, podešev protiskluzová, antistatická, dva nastavitelné přední pásky s přezkami, pásek kolem paty, barva bílá. Norma: ČSN EN ISO 20347 ed.2, OB E A SRC (např. WHITE PAOLA)</t>
  </si>
  <si>
    <t>Svršek: mikrovlákno, podešev: jednohustotní PU, materiál podšívky: polyester/mesch, barva: bílo-žlutá. Norma: ČSN EN ISO 20347 ed.2, OB SRC (např. RAVEN PANTOFEL, WITE MIKA)</t>
  </si>
  <si>
    <r>
      <t>Materiál: 100% bavlna, gramáž: min.400g/m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, barva: modrá</t>
    </r>
  </si>
  <si>
    <r>
      <t>Vysoká holínka, materiál: guma, podešev: guma, voděodolná, absorpce energie v patní části, protiskluzová,  olejivzdorná (např. KRAKEN). Barva černá. Norma:  ČSN EN ISO 20347 ed.2, O</t>
    </r>
    <r>
      <rPr>
        <sz val="8"/>
        <color rgb="FFFF0000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 xml:space="preserve"> SRC.</t>
    </r>
  </si>
  <si>
    <t>Svršek: štípenková nubuková kůže, podšívka: prodyšná textílie, bez kovových součástí, podešev: PU/guma (dezénová podešev), antistatická, olejivzdorná, protiskluzová, plastová špice, stelka proti propíchnutí, voděodolná, absorpce energie v patě. Norma: EN ISO 20345:2011 S3 SRC (např: TORNAFORT, METEOR)</t>
  </si>
  <si>
    <t>Svršek: nubuková kůže, podšívka: prodyšná textílie, podešev: guma, absorpce energie v patě, odolnost proti skluzu, antistatická, vhodná do terénu (dezénová podešev), barva např. hnědá, černá (např. FARMER, ROAD). Norma: ČSN EN ISO 20347 ed.2</t>
  </si>
  <si>
    <t>Svršek: nubuková kůže, podšívka: syntetická kožešina, podešev: guma, absorpce energie v patě, odolnost proti skluzu, voděodolná, antistatická, izolační podešev proti nízkým teplotám, vhodná do terénu (dezénová podešev), barva např. hnědá, černá (např. FARMER, ROAD). Norma: ČSN EN ISO 20347 ed.2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</si>
</sst>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8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workbookViewId="0" topLeftCell="A1">
      <pane ySplit="2" topLeftCell="A3" activePane="bottomLeft" state="frozen"/>
      <selection pane="bottomLeft" activeCell="L91" sqref="L91"/>
    </sheetView>
  </sheetViews>
  <sheetFormatPr defaultColWidth="9.140625" defaultRowHeight="15"/>
  <cols>
    <col min="1" max="1" width="5.57421875" style="0" customWidth="1"/>
    <col min="2" max="2" width="27.28125" style="0" customWidth="1"/>
    <col min="3" max="3" width="12.8515625" style="0" customWidth="1"/>
    <col min="4" max="4" width="15.8515625" style="0" customWidth="1"/>
    <col min="5" max="5" width="17.421875" style="0" customWidth="1"/>
    <col min="6" max="6" width="67.7109375" style="30" customWidth="1"/>
    <col min="7" max="7" width="18.8515625" style="71" customWidth="1"/>
    <col min="8" max="8" width="15.8515625" style="20" customWidth="1"/>
    <col min="9" max="9" width="14.00390625" style="0" customWidth="1"/>
    <col min="10" max="10" width="17.8515625" style="0" customWidth="1"/>
  </cols>
  <sheetData>
    <row r="1" spans="1:10" ht="28.5" customHeight="1" thickBot="1">
      <c r="A1" s="80" t="s">
        <v>292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42.75" customHeight="1" thickBot="1">
      <c r="A2" s="72" t="s">
        <v>287</v>
      </c>
      <c r="B2" s="43" t="s">
        <v>286</v>
      </c>
      <c r="C2" s="44" t="s">
        <v>1</v>
      </c>
      <c r="D2" s="44" t="s">
        <v>293</v>
      </c>
      <c r="E2" s="43" t="s">
        <v>294</v>
      </c>
      <c r="F2" s="44" t="s">
        <v>291</v>
      </c>
      <c r="G2" s="43" t="s">
        <v>288</v>
      </c>
      <c r="H2" s="50" t="s">
        <v>289</v>
      </c>
      <c r="I2" s="43" t="s">
        <v>290</v>
      </c>
      <c r="J2" s="45" t="s">
        <v>215</v>
      </c>
    </row>
    <row r="3" spans="1:10" ht="46.5" customHeight="1">
      <c r="A3" s="39" t="s">
        <v>0</v>
      </c>
      <c r="B3" s="40" t="s">
        <v>127</v>
      </c>
      <c r="C3" s="41" t="s">
        <v>219</v>
      </c>
      <c r="D3" s="52"/>
      <c r="E3" s="52"/>
      <c r="F3" s="42" t="s">
        <v>301</v>
      </c>
      <c r="G3" s="66" t="s">
        <v>275</v>
      </c>
      <c r="H3" s="60"/>
      <c r="I3" s="40">
        <v>20</v>
      </c>
      <c r="J3" s="46">
        <f>H3*I3</f>
        <v>0</v>
      </c>
    </row>
    <row r="4" spans="1:10" ht="46.5" customHeight="1">
      <c r="A4" s="33" t="s">
        <v>2</v>
      </c>
      <c r="B4" s="2" t="s">
        <v>127</v>
      </c>
      <c r="C4" s="6" t="s">
        <v>218</v>
      </c>
      <c r="D4" s="53"/>
      <c r="E4" s="53"/>
      <c r="F4" s="11" t="s">
        <v>302</v>
      </c>
      <c r="G4" s="66" t="s">
        <v>275</v>
      </c>
      <c r="H4" s="61"/>
      <c r="I4" s="2">
        <v>200</v>
      </c>
      <c r="J4" s="47">
        <f aca="true" t="shared" si="0" ref="J4:J66">H4*I4</f>
        <v>0</v>
      </c>
    </row>
    <row r="5" spans="1:10" ht="46.5" customHeight="1">
      <c r="A5" s="33" t="s">
        <v>3</v>
      </c>
      <c r="B5" s="2" t="s">
        <v>127</v>
      </c>
      <c r="C5" s="6" t="s">
        <v>220</v>
      </c>
      <c r="D5" s="53"/>
      <c r="E5" s="53"/>
      <c r="F5" s="11" t="s">
        <v>303</v>
      </c>
      <c r="G5" s="66" t="s">
        <v>275</v>
      </c>
      <c r="H5" s="61"/>
      <c r="I5" s="2">
        <v>40</v>
      </c>
      <c r="J5" s="47">
        <f t="shared" si="0"/>
        <v>0</v>
      </c>
    </row>
    <row r="6" spans="1:10" ht="39" customHeight="1">
      <c r="A6" s="33" t="s">
        <v>5</v>
      </c>
      <c r="B6" s="2" t="s">
        <v>4</v>
      </c>
      <c r="C6" s="6" t="s">
        <v>219</v>
      </c>
      <c r="D6" s="53"/>
      <c r="E6" s="53"/>
      <c r="F6" s="11" t="s">
        <v>304</v>
      </c>
      <c r="G6" s="67" t="s">
        <v>276</v>
      </c>
      <c r="H6" s="61"/>
      <c r="I6" s="2">
        <v>20</v>
      </c>
      <c r="J6" s="47">
        <f t="shared" si="0"/>
        <v>0</v>
      </c>
    </row>
    <row r="7" spans="1:10" ht="41.25" customHeight="1">
      <c r="A7" s="33" t="s">
        <v>6</v>
      </c>
      <c r="B7" s="2" t="s">
        <v>4</v>
      </c>
      <c r="C7" s="6" t="s">
        <v>218</v>
      </c>
      <c r="D7" s="53"/>
      <c r="E7" s="53"/>
      <c r="F7" s="11" t="s">
        <v>304</v>
      </c>
      <c r="G7" s="67" t="s">
        <v>276</v>
      </c>
      <c r="H7" s="61"/>
      <c r="I7" s="2">
        <v>400</v>
      </c>
      <c r="J7" s="47">
        <f t="shared" si="0"/>
        <v>0</v>
      </c>
    </row>
    <row r="8" spans="1:10" ht="39" customHeight="1">
      <c r="A8" s="33" t="s">
        <v>7</v>
      </c>
      <c r="B8" s="2" t="s">
        <v>4</v>
      </c>
      <c r="C8" s="6" t="s">
        <v>221</v>
      </c>
      <c r="D8" s="53"/>
      <c r="E8" s="53"/>
      <c r="F8" s="11" t="s">
        <v>305</v>
      </c>
      <c r="G8" s="67" t="s">
        <v>276</v>
      </c>
      <c r="H8" s="61"/>
      <c r="I8" s="2">
        <v>60</v>
      </c>
      <c r="J8" s="47">
        <f t="shared" si="0"/>
        <v>0</v>
      </c>
    </row>
    <row r="9" spans="1:10" ht="46.5" customHeight="1">
      <c r="A9" s="33" t="s">
        <v>9</v>
      </c>
      <c r="B9" s="2" t="s">
        <v>128</v>
      </c>
      <c r="C9" s="6" t="s">
        <v>222</v>
      </c>
      <c r="D9" s="53"/>
      <c r="E9" s="53"/>
      <c r="F9" s="11" t="s">
        <v>306</v>
      </c>
      <c r="G9" s="66" t="s">
        <v>275</v>
      </c>
      <c r="H9" s="61"/>
      <c r="I9" s="2">
        <v>15</v>
      </c>
      <c r="J9" s="47">
        <f t="shared" si="0"/>
        <v>0</v>
      </c>
    </row>
    <row r="10" spans="1:10" ht="46.5" customHeight="1">
      <c r="A10" s="33" t="s">
        <v>11</v>
      </c>
      <c r="B10" s="2" t="s">
        <v>128</v>
      </c>
      <c r="C10" s="6" t="s">
        <v>223</v>
      </c>
      <c r="D10" s="53"/>
      <c r="E10" s="53"/>
      <c r="F10" s="11" t="s">
        <v>307</v>
      </c>
      <c r="G10" s="66" t="s">
        <v>275</v>
      </c>
      <c r="H10" s="61"/>
      <c r="I10" s="5">
        <v>5</v>
      </c>
      <c r="J10" s="47">
        <f t="shared" si="0"/>
        <v>0</v>
      </c>
    </row>
    <row r="11" spans="1:10" ht="41.25" customHeight="1">
      <c r="A11" s="33" t="s">
        <v>12</v>
      </c>
      <c r="B11" s="2" t="s">
        <v>8</v>
      </c>
      <c r="C11" s="6" t="s">
        <v>222</v>
      </c>
      <c r="D11" s="53"/>
      <c r="E11" s="53"/>
      <c r="F11" s="11" t="s">
        <v>308</v>
      </c>
      <c r="G11" s="67" t="s">
        <v>276</v>
      </c>
      <c r="H11" s="61"/>
      <c r="I11" s="2">
        <v>15</v>
      </c>
      <c r="J11" s="47">
        <f t="shared" si="0"/>
        <v>0</v>
      </c>
    </row>
    <row r="12" spans="1:10" ht="40.5" customHeight="1">
      <c r="A12" s="33" t="s">
        <v>13</v>
      </c>
      <c r="B12" s="2" t="s">
        <v>8</v>
      </c>
      <c r="C12" s="6" t="s">
        <v>224</v>
      </c>
      <c r="D12" s="53"/>
      <c r="E12" s="53"/>
      <c r="F12" s="11" t="s">
        <v>308</v>
      </c>
      <c r="G12" s="67" t="s">
        <v>276</v>
      </c>
      <c r="H12" s="61"/>
      <c r="I12" s="2">
        <v>5</v>
      </c>
      <c r="J12" s="47">
        <f>H12*I12</f>
        <v>0</v>
      </c>
    </row>
    <row r="13" spans="1:10" ht="62.25" customHeight="1">
      <c r="A13" s="33" t="s">
        <v>15</v>
      </c>
      <c r="B13" s="2" t="s">
        <v>40</v>
      </c>
      <c r="C13" s="6" t="s">
        <v>225</v>
      </c>
      <c r="D13" s="53"/>
      <c r="E13" s="53"/>
      <c r="F13" s="11" t="s">
        <v>309</v>
      </c>
      <c r="G13" s="66" t="s">
        <v>275</v>
      </c>
      <c r="H13" s="61"/>
      <c r="I13" s="2">
        <v>2</v>
      </c>
      <c r="J13" s="47">
        <f t="shared" si="0"/>
        <v>0</v>
      </c>
    </row>
    <row r="14" spans="1:10" ht="61.5" customHeight="1">
      <c r="A14" s="33" t="s">
        <v>16</v>
      </c>
      <c r="B14" s="2" t="s">
        <v>40</v>
      </c>
      <c r="C14" s="6" t="s">
        <v>226</v>
      </c>
      <c r="D14" s="53"/>
      <c r="E14" s="53"/>
      <c r="F14" s="11" t="s">
        <v>310</v>
      </c>
      <c r="G14" s="66" t="s">
        <v>275</v>
      </c>
      <c r="H14" s="61"/>
      <c r="I14" s="2">
        <v>20</v>
      </c>
      <c r="J14" s="47">
        <f t="shared" si="0"/>
        <v>0</v>
      </c>
    </row>
    <row r="15" spans="1:10" ht="60" customHeight="1">
      <c r="A15" s="33" t="s">
        <v>19</v>
      </c>
      <c r="B15" s="2" t="s">
        <v>40</v>
      </c>
      <c r="C15" s="6" t="s">
        <v>227</v>
      </c>
      <c r="D15" s="53"/>
      <c r="E15" s="53"/>
      <c r="F15" s="11" t="s">
        <v>310</v>
      </c>
      <c r="G15" s="66" t="s">
        <v>275</v>
      </c>
      <c r="H15" s="61"/>
      <c r="I15" s="2">
        <v>5</v>
      </c>
      <c r="J15" s="47">
        <f>H15*I15</f>
        <v>0</v>
      </c>
    </row>
    <row r="16" spans="1:10" ht="41.25" customHeight="1">
      <c r="A16" s="34" t="s">
        <v>21</v>
      </c>
      <c r="B16" s="5" t="s">
        <v>197</v>
      </c>
      <c r="C16" s="10" t="s">
        <v>218</v>
      </c>
      <c r="D16" s="53"/>
      <c r="E16" s="53"/>
      <c r="F16" s="25" t="s">
        <v>311</v>
      </c>
      <c r="G16" s="68" t="s">
        <v>277</v>
      </c>
      <c r="H16" s="61"/>
      <c r="I16" s="5">
        <v>100</v>
      </c>
      <c r="J16" s="47">
        <f t="shared" si="0"/>
        <v>0</v>
      </c>
    </row>
    <row r="17" spans="1:10" ht="41.25" customHeight="1">
      <c r="A17" s="34" t="s">
        <v>22</v>
      </c>
      <c r="B17" s="5" t="s">
        <v>197</v>
      </c>
      <c r="C17" s="10" t="s">
        <v>216</v>
      </c>
      <c r="D17" s="53"/>
      <c r="E17" s="53"/>
      <c r="F17" s="25" t="s">
        <v>311</v>
      </c>
      <c r="G17" s="68" t="s">
        <v>277</v>
      </c>
      <c r="H17" s="61"/>
      <c r="I17" s="5">
        <v>20</v>
      </c>
      <c r="J17" s="47">
        <f t="shared" si="0"/>
        <v>0</v>
      </c>
    </row>
    <row r="18" spans="1:10" s="14" customFormat="1" ht="38.25" customHeight="1">
      <c r="A18" s="33" t="s">
        <v>23</v>
      </c>
      <c r="B18" s="5" t="s">
        <v>171</v>
      </c>
      <c r="C18" s="5" t="s">
        <v>217</v>
      </c>
      <c r="D18" s="54"/>
      <c r="E18" s="54"/>
      <c r="F18" s="25" t="s">
        <v>312</v>
      </c>
      <c r="G18" s="68" t="s">
        <v>278</v>
      </c>
      <c r="H18" s="61"/>
      <c r="I18" s="5">
        <v>500</v>
      </c>
      <c r="J18" s="47">
        <f t="shared" si="0"/>
        <v>0</v>
      </c>
    </row>
    <row r="19" spans="1:10" s="14" customFormat="1" ht="39.75" customHeight="1">
      <c r="A19" s="33" t="s">
        <v>26</v>
      </c>
      <c r="B19" s="5" t="s">
        <v>170</v>
      </c>
      <c r="C19" s="5" t="s">
        <v>228</v>
      </c>
      <c r="D19" s="54"/>
      <c r="E19" s="54"/>
      <c r="F19" s="25" t="s">
        <v>313</v>
      </c>
      <c r="G19" s="68" t="s">
        <v>278</v>
      </c>
      <c r="H19" s="61"/>
      <c r="I19" s="5">
        <v>50</v>
      </c>
      <c r="J19" s="47">
        <f t="shared" si="0"/>
        <v>0</v>
      </c>
    </row>
    <row r="20" spans="1:10" s="14" customFormat="1" ht="27" customHeight="1">
      <c r="A20" s="34" t="s">
        <v>28</v>
      </c>
      <c r="B20" s="5" t="s">
        <v>168</v>
      </c>
      <c r="C20" s="5" t="s">
        <v>10</v>
      </c>
      <c r="D20" s="54"/>
      <c r="E20" s="54"/>
      <c r="F20" s="25" t="s">
        <v>315</v>
      </c>
      <c r="G20" s="68" t="s">
        <v>278</v>
      </c>
      <c r="H20" s="61"/>
      <c r="I20" s="5">
        <v>30</v>
      </c>
      <c r="J20" s="47">
        <f t="shared" si="0"/>
        <v>0</v>
      </c>
    </row>
    <row r="21" spans="1:10" s="14" customFormat="1" ht="35.25">
      <c r="A21" s="33" t="s">
        <v>30</v>
      </c>
      <c r="B21" s="5" t="s">
        <v>169</v>
      </c>
      <c r="C21" s="5" t="s">
        <v>228</v>
      </c>
      <c r="D21" s="54"/>
      <c r="E21" s="54"/>
      <c r="F21" s="25" t="s">
        <v>314</v>
      </c>
      <c r="G21" s="68" t="s">
        <v>278</v>
      </c>
      <c r="H21" s="61"/>
      <c r="I21" s="5">
        <v>30</v>
      </c>
      <c r="J21" s="47">
        <f t="shared" si="0"/>
        <v>0</v>
      </c>
    </row>
    <row r="22" spans="1:10" ht="41.25" customHeight="1">
      <c r="A22" s="33" t="s">
        <v>180</v>
      </c>
      <c r="B22" s="5" t="s">
        <v>133</v>
      </c>
      <c r="C22" s="2" t="s">
        <v>10</v>
      </c>
      <c r="D22" s="54"/>
      <c r="E22" s="54"/>
      <c r="F22" s="11" t="s">
        <v>316</v>
      </c>
      <c r="G22" s="67" t="s">
        <v>279</v>
      </c>
      <c r="H22" s="61"/>
      <c r="I22" s="2">
        <v>10</v>
      </c>
      <c r="J22" s="47">
        <f t="shared" si="0"/>
        <v>0</v>
      </c>
    </row>
    <row r="23" spans="1:10" s="14" customFormat="1" ht="56.25">
      <c r="A23" s="33" t="s">
        <v>181</v>
      </c>
      <c r="B23" s="5" t="s">
        <v>297</v>
      </c>
      <c r="C23" s="5" t="s">
        <v>10</v>
      </c>
      <c r="D23" s="54"/>
      <c r="E23" s="54"/>
      <c r="F23" s="25" t="s">
        <v>317</v>
      </c>
      <c r="G23" s="67" t="s">
        <v>279</v>
      </c>
      <c r="H23" s="61"/>
      <c r="I23" s="5">
        <v>50</v>
      </c>
      <c r="J23" s="47">
        <f t="shared" si="0"/>
        <v>0</v>
      </c>
    </row>
    <row r="24" spans="1:10" s="14" customFormat="1" ht="45">
      <c r="A24" s="33" t="s">
        <v>34</v>
      </c>
      <c r="B24" s="5" t="s">
        <v>298</v>
      </c>
      <c r="C24" s="5" t="s">
        <v>196</v>
      </c>
      <c r="D24" s="54"/>
      <c r="E24" s="54"/>
      <c r="F24" s="25" t="s">
        <v>272</v>
      </c>
      <c r="G24" s="67" t="s">
        <v>279</v>
      </c>
      <c r="H24" s="61"/>
      <c r="I24" s="5">
        <v>40</v>
      </c>
      <c r="J24" s="47">
        <f t="shared" si="0"/>
        <v>0</v>
      </c>
    </row>
    <row r="25" spans="1:10" s="14" customFormat="1" ht="48.75" customHeight="1">
      <c r="A25" s="34" t="s">
        <v>35</v>
      </c>
      <c r="B25" s="5" t="s">
        <v>194</v>
      </c>
      <c r="C25" s="5" t="s">
        <v>195</v>
      </c>
      <c r="D25" s="54"/>
      <c r="E25" s="54"/>
      <c r="F25" s="25" t="s">
        <v>283</v>
      </c>
      <c r="G25" s="68" t="s">
        <v>279</v>
      </c>
      <c r="H25" s="61"/>
      <c r="I25" s="5">
        <v>40</v>
      </c>
      <c r="J25" s="47">
        <f t="shared" si="0"/>
        <v>0</v>
      </c>
    </row>
    <row r="26" spans="1:10" s="16" customFormat="1" ht="51.75" customHeight="1">
      <c r="A26" s="34" t="s">
        <v>167</v>
      </c>
      <c r="B26" s="12" t="s">
        <v>299</v>
      </c>
      <c r="C26" s="12" t="s">
        <v>10</v>
      </c>
      <c r="D26" s="55"/>
      <c r="E26" s="55"/>
      <c r="F26" s="73" t="s">
        <v>284</v>
      </c>
      <c r="G26" s="69" t="s">
        <v>278</v>
      </c>
      <c r="H26" s="62"/>
      <c r="I26" s="12">
        <v>30</v>
      </c>
      <c r="J26" s="47">
        <f t="shared" si="0"/>
        <v>0</v>
      </c>
    </row>
    <row r="27" spans="1:10" ht="51.75" customHeight="1">
      <c r="A27" s="33" t="s">
        <v>38</v>
      </c>
      <c r="B27" s="5" t="s">
        <v>300</v>
      </c>
      <c r="C27" s="2" t="s">
        <v>156</v>
      </c>
      <c r="D27" s="54"/>
      <c r="E27" s="54"/>
      <c r="F27" s="11" t="s">
        <v>318</v>
      </c>
      <c r="G27" s="67" t="s">
        <v>278</v>
      </c>
      <c r="H27" s="61"/>
      <c r="I27" s="2">
        <v>20</v>
      </c>
      <c r="J27" s="47">
        <f t="shared" si="0"/>
        <v>0</v>
      </c>
    </row>
    <row r="28" spans="1:10" ht="51.75" customHeight="1">
      <c r="A28" s="34" t="s">
        <v>39</v>
      </c>
      <c r="B28" s="5" t="s">
        <v>187</v>
      </c>
      <c r="C28" s="5" t="s">
        <v>10</v>
      </c>
      <c r="D28" s="54"/>
      <c r="E28" s="54"/>
      <c r="F28" s="25" t="s">
        <v>319</v>
      </c>
      <c r="G28" s="67" t="s">
        <v>278</v>
      </c>
      <c r="H28" s="61"/>
      <c r="I28" s="5">
        <v>60</v>
      </c>
      <c r="J28" s="47">
        <f t="shared" si="0"/>
        <v>0</v>
      </c>
    </row>
    <row r="29" spans="1:10" ht="39.75" customHeight="1">
      <c r="A29" s="33" t="s">
        <v>41</v>
      </c>
      <c r="B29" s="5" t="s">
        <v>14</v>
      </c>
      <c r="C29" s="2" t="s">
        <v>18</v>
      </c>
      <c r="D29" s="54"/>
      <c r="E29" s="54"/>
      <c r="F29" s="11" t="s">
        <v>320</v>
      </c>
      <c r="G29" s="67" t="s">
        <v>276</v>
      </c>
      <c r="H29" s="61"/>
      <c r="I29" s="2">
        <v>80</v>
      </c>
      <c r="J29" s="47">
        <f t="shared" si="0"/>
        <v>0</v>
      </c>
    </row>
    <row r="30" spans="1:10" ht="41.25" customHeight="1">
      <c r="A30" s="33" t="s">
        <v>42</v>
      </c>
      <c r="B30" s="5" t="s">
        <v>17</v>
      </c>
      <c r="C30" s="6" t="s">
        <v>172</v>
      </c>
      <c r="D30" s="53"/>
      <c r="E30" s="53"/>
      <c r="F30" s="11" t="s">
        <v>321</v>
      </c>
      <c r="G30" s="67" t="s">
        <v>276</v>
      </c>
      <c r="H30" s="61"/>
      <c r="I30" s="2">
        <v>80</v>
      </c>
      <c r="J30" s="47">
        <f t="shared" si="0"/>
        <v>0</v>
      </c>
    </row>
    <row r="31" spans="1:10" ht="35.25">
      <c r="A31" s="33" t="s">
        <v>44</v>
      </c>
      <c r="B31" s="5" t="s">
        <v>17</v>
      </c>
      <c r="C31" s="6" t="s">
        <v>173</v>
      </c>
      <c r="D31" s="53"/>
      <c r="E31" s="53"/>
      <c r="F31" s="11" t="s">
        <v>322</v>
      </c>
      <c r="G31" s="67" t="s">
        <v>276</v>
      </c>
      <c r="H31" s="61"/>
      <c r="I31" s="2">
        <v>30</v>
      </c>
      <c r="J31" s="47">
        <f t="shared" si="0"/>
        <v>0</v>
      </c>
    </row>
    <row r="32" spans="1:10" ht="27" customHeight="1">
      <c r="A32" s="33" t="s">
        <v>47</v>
      </c>
      <c r="B32" s="2" t="s">
        <v>20</v>
      </c>
      <c r="C32" s="6" t="s">
        <v>174</v>
      </c>
      <c r="D32" s="53"/>
      <c r="E32" s="53"/>
      <c r="F32" s="11" t="s">
        <v>269</v>
      </c>
      <c r="G32" s="67" t="s">
        <v>276</v>
      </c>
      <c r="H32" s="61"/>
      <c r="I32" s="2">
        <v>100</v>
      </c>
      <c r="J32" s="47">
        <f t="shared" si="0"/>
        <v>0</v>
      </c>
    </row>
    <row r="33" spans="1:10" s="14" customFormat="1" ht="28.5" customHeight="1">
      <c r="A33" s="33" t="s">
        <v>49</v>
      </c>
      <c r="B33" s="5" t="s">
        <v>130</v>
      </c>
      <c r="C33" s="5" t="s">
        <v>229</v>
      </c>
      <c r="D33" s="54"/>
      <c r="E33" s="54"/>
      <c r="F33" s="25" t="s">
        <v>323</v>
      </c>
      <c r="G33" s="67" t="s">
        <v>276</v>
      </c>
      <c r="H33" s="61"/>
      <c r="I33" s="5">
        <v>20</v>
      </c>
      <c r="J33" s="47">
        <f t="shared" si="0"/>
        <v>0</v>
      </c>
    </row>
    <row r="34" spans="1:10" s="14" customFormat="1" ht="29.25" customHeight="1">
      <c r="A34" s="33" t="s">
        <v>51</v>
      </c>
      <c r="B34" s="5" t="s">
        <v>129</v>
      </c>
      <c r="C34" s="5" t="s">
        <v>230</v>
      </c>
      <c r="D34" s="54"/>
      <c r="E34" s="54"/>
      <c r="F34" s="25" t="s">
        <v>324</v>
      </c>
      <c r="G34" s="67" t="s">
        <v>276</v>
      </c>
      <c r="H34" s="61"/>
      <c r="I34" s="5">
        <v>20</v>
      </c>
      <c r="J34" s="47">
        <f t="shared" si="0"/>
        <v>0</v>
      </c>
    </row>
    <row r="35" spans="1:10" s="14" customFormat="1" ht="25.5" customHeight="1">
      <c r="A35" s="33" t="s">
        <v>52</v>
      </c>
      <c r="B35" s="5" t="s">
        <v>24</v>
      </c>
      <c r="C35" s="5" t="s">
        <v>25</v>
      </c>
      <c r="D35" s="54"/>
      <c r="E35" s="54"/>
      <c r="F35" s="25" t="s">
        <v>249</v>
      </c>
      <c r="G35" s="68" t="s">
        <v>278</v>
      </c>
      <c r="H35" s="61"/>
      <c r="I35" s="5">
        <v>20</v>
      </c>
      <c r="J35" s="47">
        <f t="shared" si="0"/>
        <v>0</v>
      </c>
    </row>
    <row r="36" spans="1:10" s="14" customFormat="1" ht="36" customHeight="1">
      <c r="A36" s="33" t="s">
        <v>54</v>
      </c>
      <c r="B36" s="5" t="s">
        <v>27</v>
      </c>
      <c r="C36" s="5" t="s">
        <v>231</v>
      </c>
      <c r="D36" s="54"/>
      <c r="E36" s="54"/>
      <c r="F36" s="25" t="s">
        <v>325</v>
      </c>
      <c r="G36" s="68" t="s">
        <v>278</v>
      </c>
      <c r="H36" s="61"/>
      <c r="I36" s="5">
        <v>20</v>
      </c>
      <c r="J36" s="47">
        <f t="shared" si="0"/>
        <v>0</v>
      </c>
    </row>
    <row r="37" spans="1:10" s="14" customFormat="1" ht="36" customHeight="1">
      <c r="A37" s="33" t="s">
        <v>56</v>
      </c>
      <c r="B37" s="5" t="s">
        <v>29</v>
      </c>
      <c r="C37" s="10" t="s">
        <v>232</v>
      </c>
      <c r="D37" s="53"/>
      <c r="E37" s="54"/>
      <c r="F37" s="25" t="s">
        <v>326</v>
      </c>
      <c r="G37" s="67" t="s">
        <v>276</v>
      </c>
      <c r="H37" s="61"/>
      <c r="I37" s="5">
        <v>10</v>
      </c>
      <c r="J37" s="47">
        <f t="shared" si="0"/>
        <v>0</v>
      </c>
    </row>
    <row r="38" spans="1:10" s="14" customFormat="1" ht="36" customHeight="1">
      <c r="A38" s="33" t="s">
        <v>58</v>
      </c>
      <c r="B38" s="5" t="s">
        <v>29</v>
      </c>
      <c r="C38" s="10" t="s">
        <v>233</v>
      </c>
      <c r="D38" s="53"/>
      <c r="E38" s="54"/>
      <c r="F38" s="25" t="s">
        <v>327</v>
      </c>
      <c r="G38" s="67" t="s">
        <v>276</v>
      </c>
      <c r="H38" s="61"/>
      <c r="I38" s="5">
        <v>20</v>
      </c>
      <c r="J38" s="47">
        <f t="shared" si="0"/>
        <v>0</v>
      </c>
    </row>
    <row r="39" spans="1:10" s="14" customFormat="1" ht="39.75" customHeight="1">
      <c r="A39" s="33" t="s">
        <v>60</v>
      </c>
      <c r="B39" s="5" t="s">
        <v>29</v>
      </c>
      <c r="C39" s="10" t="s">
        <v>234</v>
      </c>
      <c r="D39" s="53"/>
      <c r="E39" s="54"/>
      <c r="F39" s="25" t="s">
        <v>326</v>
      </c>
      <c r="G39" s="67" t="s">
        <v>276</v>
      </c>
      <c r="H39" s="61"/>
      <c r="I39" s="5">
        <v>10</v>
      </c>
      <c r="J39" s="47">
        <f t="shared" si="0"/>
        <v>0</v>
      </c>
    </row>
    <row r="40" spans="1:10" s="14" customFormat="1" ht="37.5" customHeight="1">
      <c r="A40" s="33" t="s">
        <v>62</v>
      </c>
      <c r="B40" s="5" t="s">
        <v>31</v>
      </c>
      <c r="C40" s="10" t="s">
        <v>235</v>
      </c>
      <c r="D40" s="53"/>
      <c r="E40" s="54"/>
      <c r="F40" s="25" t="s">
        <v>328</v>
      </c>
      <c r="G40" s="67" t="s">
        <v>276</v>
      </c>
      <c r="H40" s="61"/>
      <c r="I40" s="5">
        <v>20</v>
      </c>
      <c r="J40" s="47">
        <f t="shared" si="0"/>
        <v>0</v>
      </c>
    </row>
    <row r="41" spans="1:10" s="14" customFormat="1" ht="36" customHeight="1">
      <c r="A41" s="33" t="s">
        <v>64</v>
      </c>
      <c r="B41" s="5" t="s">
        <v>31</v>
      </c>
      <c r="C41" s="10" t="s">
        <v>236</v>
      </c>
      <c r="D41" s="53"/>
      <c r="E41" s="54"/>
      <c r="F41" s="25" t="s">
        <v>329</v>
      </c>
      <c r="G41" s="67" t="s">
        <v>276</v>
      </c>
      <c r="H41" s="61"/>
      <c r="I41" s="5">
        <v>10</v>
      </c>
      <c r="J41" s="47">
        <f t="shared" si="0"/>
        <v>0</v>
      </c>
    </row>
    <row r="42" spans="1:10" s="14" customFormat="1" ht="23.25" customHeight="1">
      <c r="A42" s="33" t="s">
        <v>65</v>
      </c>
      <c r="B42" s="17" t="s">
        <v>175</v>
      </c>
      <c r="C42" s="18" t="s">
        <v>10</v>
      </c>
      <c r="D42" s="75"/>
      <c r="E42" s="74"/>
      <c r="F42" s="26" t="s">
        <v>330</v>
      </c>
      <c r="G42" s="67" t="s">
        <v>276</v>
      </c>
      <c r="H42" s="63"/>
      <c r="I42" s="17">
        <v>20</v>
      </c>
      <c r="J42" s="47">
        <f t="shared" si="0"/>
        <v>0</v>
      </c>
    </row>
    <row r="43" spans="1:10" s="14" customFormat="1" ht="27.75" customHeight="1">
      <c r="A43" s="33" t="s">
        <v>66</v>
      </c>
      <c r="B43" s="5" t="s">
        <v>32</v>
      </c>
      <c r="C43" s="5" t="s">
        <v>25</v>
      </c>
      <c r="D43" s="54"/>
      <c r="E43" s="54"/>
      <c r="F43" s="25" t="s">
        <v>331</v>
      </c>
      <c r="G43" s="67" t="s">
        <v>276</v>
      </c>
      <c r="H43" s="61"/>
      <c r="I43" s="5">
        <v>10</v>
      </c>
      <c r="J43" s="47">
        <f t="shared" si="0"/>
        <v>0</v>
      </c>
    </row>
    <row r="44" spans="1:10" s="14" customFormat="1" ht="26.25" customHeight="1">
      <c r="A44" s="33" t="s">
        <v>67</v>
      </c>
      <c r="B44" s="5" t="s">
        <v>33</v>
      </c>
      <c r="C44" s="5" t="s">
        <v>237</v>
      </c>
      <c r="D44" s="54"/>
      <c r="E44" s="54"/>
      <c r="F44" s="25" t="s">
        <v>332</v>
      </c>
      <c r="G44" s="67" t="s">
        <v>276</v>
      </c>
      <c r="H44" s="61"/>
      <c r="I44" s="5">
        <v>20</v>
      </c>
      <c r="J44" s="47">
        <f t="shared" si="0"/>
        <v>0</v>
      </c>
    </row>
    <row r="45" spans="1:10" s="14" customFormat="1" ht="37.5" customHeight="1">
      <c r="A45" s="33" t="s">
        <v>68</v>
      </c>
      <c r="B45" s="5" t="s">
        <v>36</v>
      </c>
      <c r="C45" s="5" t="s">
        <v>10</v>
      </c>
      <c r="D45" s="54"/>
      <c r="E45" s="54"/>
      <c r="F45" s="25" t="s">
        <v>333</v>
      </c>
      <c r="G45" s="67" t="s">
        <v>278</v>
      </c>
      <c r="H45" s="61"/>
      <c r="I45" s="5">
        <v>50</v>
      </c>
      <c r="J45" s="47">
        <f t="shared" si="0"/>
        <v>0</v>
      </c>
    </row>
    <row r="46" spans="1:10" s="14" customFormat="1" ht="24.75" customHeight="1">
      <c r="A46" s="33" t="s">
        <v>182</v>
      </c>
      <c r="B46" s="5" t="s">
        <v>37</v>
      </c>
      <c r="C46" s="5" t="s">
        <v>139</v>
      </c>
      <c r="D46" s="54"/>
      <c r="E46" s="54"/>
      <c r="F46" s="25" t="s">
        <v>334</v>
      </c>
      <c r="G46" s="67" t="s">
        <v>276</v>
      </c>
      <c r="H46" s="61"/>
      <c r="I46" s="5">
        <v>10</v>
      </c>
      <c r="J46" s="47">
        <f t="shared" si="0"/>
        <v>0</v>
      </c>
    </row>
    <row r="47" spans="1:10" s="14" customFormat="1" ht="26.25" customHeight="1">
      <c r="A47" s="33" t="s">
        <v>71</v>
      </c>
      <c r="B47" s="5" t="s">
        <v>158</v>
      </c>
      <c r="C47" s="5" t="s">
        <v>132</v>
      </c>
      <c r="D47" s="54"/>
      <c r="E47" s="54"/>
      <c r="F47" s="25" t="s">
        <v>270</v>
      </c>
      <c r="G47" s="67" t="s">
        <v>276</v>
      </c>
      <c r="H47" s="61"/>
      <c r="I47" s="5">
        <v>50</v>
      </c>
      <c r="J47" s="47">
        <f t="shared" si="0"/>
        <v>0</v>
      </c>
    </row>
    <row r="48" spans="1:10" s="14" customFormat="1" ht="26.25" customHeight="1">
      <c r="A48" s="33" t="s">
        <v>73</v>
      </c>
      <c r="B48" s="5" t="s">
        <v>164</v>
      </c>
      <c r="C48" s="5" t="s">
        <v>183</v>
      </c>
      <c r="D48" s="54"/>
      <c r="E48" s="54"/>
      <c r="F48" s="25" t="s">
        <v>271</v>
      </c>
      <c r="G48" s="67" t="s">
        <v>276</v>
      </c>
      <c r="H48" s="61"/>
      <c r="I48" s="5">
        <v>20</v>
      </c>
      <c r="J48" s="47">
        <f t="shared" si="0"/>
        <v>0</v>
      </c>
    </row>
    <row r="49" spans="1:10" ht="36" customHeight="1">
      <c r="A49" s="33" t="s">
        <v>75</v>
      </c>
      <c r="B49" s="5" t="s">
        <v>43</v>
      </c>
      <c r="C49" s="5" t="s">
        <v>25</v>
      </c>
      <c r="D49" s="54"/>
      <c r="E49" s="54"/>
      <c r="F49" s="25" t="s">
        <v>250</v>
      </c>
      <c r="G49" s="68" t="s">
        <v>279</v>
      </c>
      <c r="H49" s="61"/>
      <c r="I49" s="2">
        <v>50</v>
      </c>
      <c r="J49" s="47">
        <f t="shared" si="0"/>
        <v>0</v>
      </c>
    </row>
    <row r="50" spans="1:10" ht="38.25" customHeight="1">
      <c r="A50" s="33" t="s">
        <v>77</v>
      </c>
      <c r="B50" s="2" t="s">
        <v>153</v>
      </c>
      <c r="C50" s="2" t="s">
        <v>238</v>
      </c>
      <c r="D50" s="54"/>
      <c r="E50" s="54"/>
      <c r="F50" s="32" t="s">
        <v>335</v>
      </c>
      <c r="G50" s="67" t="s">
        <v>276</v>
      </c>
      <c r="H50" s="61"/>
      <c r="I50" s="2">
        <v>20</v>
      </c>
      <c r="J50" s="47">
        <f t="shared" si="0"/>
        <v>0</v>
      </c>
    </row>
    <row r="51" spans="1:10" s="14" customFormat="1" ht="15.75" customHeight="1">
      <c r="A51" s="33" t="s">
        <v>79</v>
      </c>
      <c r="B51" s="5" t="s">
        <v>45</v>
      </c>
      <c r="C51" s="5" t="s">
        <v>46</v>
      </c>
      <c r="D51" s="54"/>
      <c r="E51" s="54"/>
      <c r="F51" s="25" t="s">
        <v>263</v>
      </c>
      <c r="G51" s="67" t="s">
        <v>276</v>
      </c>
      <c r="H51" s="61"/>
      <c r="I51" s="5">
        <v>80</v>
      </c>
      <c r="J51" s="47">
        <f t="shared" si="0"/>
        <v>0</v>
      </c>
    </row>
    <row r="52" spans="1:10" ht="26.25" customHeight="1">
      <c r="A52" s="33" t="s">
        <v>81</v>
      </c>
      <c r="B52" s="2" t="s">
        <v>131</v>
      </c>
      <c r="C52" s="2" t="s">
        <v>48</v>
      </c>
      <c r="D52" s="54"/>
      <c r="E52" s="54"/>
      <c r="F52" s="25" t="s">
        <v>251</v>
      </c>
      <c r="G52" s="67" t="s">
        <v>276</v>
      </c>
      <c r="H52" s="61"/>
      <c r="I52" s="2">
        <v>30</v>
      </c>
      <c r="J52" s="47">
        <f t="shared" si="0"/>
        <v>0</v>
      </c>
    </row>
    <row r="53" spans="1:10" ht="17.25" customHeight="1">
      <c r="A53" s="33" t="s">
        <v>83</v>
      </c>
      <c r="B53" s="2" t="s">
        <v>50</v>
      </c>
      <c r="C53" s="2" t="s">
        <v>46</v>
      </c>
      <c r="D53" s="54"/>
      <c r="E53" s="54"/>
      <c r="F53" s="19" t="s">
        <v>336</v>
      </c>
      <c r="G53" s="67" t="s">
        <v>276</v>
      </c>
      <c r="H53" s="61"/>
      <c r="I53" s="2">
        <v>200</v>
      </c>
      <c r="J53" s="47">
        <f t="shared" si="0"/>
        <v>0</v>
      </c>
    </row>
    <row r="54" spans="1:10" ht="38.25" customHeight="1">
      <c r="A54" s="33" t="s">
        <v>84</v>
      </c>
      <c r="B54" s="2" t="s">
        <v>199</v>
      </c>
      <c r="C54" s="2" t="s">
        <v>46</v>
      </c>
      <c r="D54" s="54"/>
      <c r="E54" s="54"/>
      <c r="F54" s="25" t="s">
        <v>252</v>
      </c>
      <c r="G54" s="68" t="s">
        <v>280</v>
      </c>
      <c r="H54" s="61"/>
      <c r="I54" s="2">
        <v>200</v>
      </c>
      <c r="J54" s="47">
        <f t="shared" si="0"/>
        <v>0</v>
      </c>
    </row>
    <row r="55" spans="1:10" ht="47.25" customHeight="1">
      <c r="A55" s="33" t="s">
        <v>87</v>
      </c>
      <c r="B55" s="2" t="s">
        <v>53</v>
      </c>
      <c r="C55" s="2" t="s">
        <v>48</v>
      </c>
      <c r="D55" s="54"/>
      <c r="E55" s="54"/>
      <c r="F55" s="25" t="s">
        <v>337</v>
      </c>
      <c r="G55" s="68" t="s">
        <v>281</v>
      </c>
      <c r="H55" s="61"/>
      <c r="I55" s="2">
        <v>30</v>
      </c>
      <c r="J55" s="47">
        <f t="shared" si="0"/>
        <v>0</v>
      </c>
    </row>
    <row r="56" spans="1:10" ht="18" customHeight="1">
      <c r="A56" s="33" t="s">
        <v>88</v>
      </c>
      <c r="B56" s="2" t="s">
        <v>55</v>
      </c>
      <c r="C56" s="2"/>
      <c r="D56" s="54"/>
      <c r="E56" s="54"/>
      <c r="F56" s="19" t="s">
        <v>338</v>
      </c>
      <c r="G56" s="67" t="s">
        <v>276</v>
      </c>
      <c r="H56" s="61"/>
      <c r="I56" s="2">
        <v>5</v>
      </c>
      <c r="J56" s="47">
        <f t="shared" si="0"/>
        <v>0</v>
      </c>
    </row>
    <row r="57" spans="1:10" ht="28.5" customHeight="1">
      <c r="A57" s="33" t="s">
        <v>90</v>
      </c>
      <c r="B57" s="2" t="s">
        <v>57</v>
      </c>
      <c r="C57" s="2"/>
      <c r="D57" s="54"/>
      <c r="E57" s="54"/>
      <c r="F57" s="25" t="s">
        <v>253</v>
      </c>
      <c r="G57" s="67" t="s">
        <v>276</v>
      </c>
      <c r="H57" s="61"/>
      <c r="I57" s="2">
        <v>100</v>
      </c>
      <c r="J57" s="47">
        <f t="shared" si="0"/>
        <v>0</v>
      </c>
    </row>
    <row r="58" spans="1:10" ht="24.75" customHeight="1">
      <c r="A58" s="33" t="s">
        <v>91</v>
      </c>
      <c r="B58" s="2" t="s">
        <v>59</v>
      </c>
      <c r="C58" s="2"/>
      <c r="D58" s="54"/>
      <c r="E58" s="54"/>
      <c r="F58" s="25" t="s">
        <v>264</v>
      </c>
      <c r="G58" s="67" t="s">
        <v>276</v>
      </c>
      <c r="H58" s="61"/>
      <c r="I58" s="2">
        <v>40</v>
      </c>
      <c r="J58" s="47">
        <f t="shared" si="0"/>
        <v>0</v>
      </c>
    </row>
    <row r="59" spans="1:10" ht="35.25" customHeight="1">
      <c r="A59" s="33" t="s">
        <v>205</v>
      </c>
      <c r="B59" s="2" t="s">
        <v>61</v>
      </c>
      <c r="C59" s="4"/>
      <c r="D59" s="56"/>
      <c r="E59" s="56"/>
      <c r="F59" s="25" t="s">
        <v>254</v>
      </c>
      <c r="G59" s="67" t="s">
        <v>276</v>
      </c>
      <c r="H59" s="61"/>
      <c r="I59" s="2">
        <v>80</v>
      </c>
      <c r="J59" s="47">
        <f t="shared" si="0"/>
        <v>0</v>
      </c>
    </row>
    <row r="60" spans="1:10" ht="27.75" customHeight="1">
      <c r="A60" s="33" t="s">
        <v>94</v>
      </c>
      <c r="B60" s="2" t="s">
        <v>200</v>
      </c>
      <c r="C60" s="4"/>
      <c r="D60" s="56"/>
      <c r="E60" s="56"/>
      <c r="F60" s="25" t="s">
        <v>339</v>
      </c>
      <c r="G60" s="67" t="s">
        <v>276</v>
      </c>
      <c r="H60" s="61"/>
      <c r="I60" s="2">
        <v>80</v>
      </c>
      <c r="J60" s="47">
        <f t="shared" si="0"/>
        <v>0</v>
      </c>
    </row>
    <row r="61" spans="1:10" ht="29.25" customHeight="1">
      <c r="A61" s="33" t="s">
        <v>95</v>
      </c>
      <c r="B61" s="2" t="s">
        <v>155</v>
      </c>
      <c r="C61" s="4"/>
      <c r="D61" s="56"/>
      <c r="E61" s="56"/>
      <c r="F61" s="25" t="s">
        <v>255</v>
      </c>
      <c r="G61" s="67" t="s">
        <v>276</v>
      </c>
      <c r="H61" s="61"/>
      <c r="I61" s="2">
        <v>150</v>
      </c>
      <c r="J61" s="47">
        <f t="shared" si="0"/>
        <v>0</v>
      </c>
    </row>
    <row r="62" spans="1:10" ht="39" customHeight="1">
      <c r="A62" s="33" t="s">
        <v>97</v>
      </c>
      <c r="B62" s="2" t="s">
        <v>63</v>
      </c>
      <c r="C62" s="6" t="s">
        <v>239</v>
      </c>
      <c r="D62" s="53"/>
      <c r="E62" s="53"/>
      <c r="F62" s="25" t="s">
        <v>256</v>
      </c>
      <c r="G62" s="67" t="s">
        <v>276</v>
      </c>
      <c r="H62" s="61"/>
      <c r="I62" s="2">
        <v>10</v>
      </c>
      <c r="J62" s="47">
        <f t="shared" si="0"/>
        <v>0</v>
      </c>
    </row>
    <row r="63" spans="1:10" ht="35.25" customHeight="1">
      <c r="A63" s="33" t="s">
        <v>98</v>
      </c>
      <c r="B63" s="2" t="s">
        <v>63</v>
      </c>
      <c r="C63" s="6" t="s">
        <v>240</v>
      </c>
      <c r="D63" s="53"/>
      <c r="E63" s="53"/>
      <c r="F63" s="25" t="s">
        <v>257</v>
      </c>
      <c r="G63" s="67" t="s">
        <v>276</v>
      </c>
      <c r="H63" s="61"/>
      <c r="I63" s="2">
        <v>10</v>
      </c>
      <c r="J63" s="47">
        <f t="shared" si="0"/>
        <v>0</v>
      </c>
    </row>
    <row r="64" spans="1:10" ht="25.5" customHeight="1">
      <c r="A64" s="33" t="s">
        <v>99</v>
      </c>
      <c r="B64" s="2" t="s">
        <v>69</v>
      </c>
      <c r="C64" s="4"/>
      <c r="D64" s="56"/>
      <c r="E64" s="56"/>
      <c r="F64" s="11" t="s">
        <v>258</v>
      </c>
      <c r="G64" s="67" t="s">
        <v>276</v>
      </c>
      <c r="H64" s="61"/>
      <c r="I64" s="2">
        <v>20</v>
      </c>
      <c r="J64" s="47">
        <f t="shared" si="0"/>
        <v>0</v>
      </c>
    </row>
    <row r="65" spans="1:10" ht="25.5" customHeight="1">
      <c r="A65" s="33" t="s">
        <v>100</v>
      </c>
      <c r="B65" s="2" t="s">
        <v>70</v>
      </c>
      <c r="C65" s="4"/>
      <c r="D65" s="56"/>
      <c r="E65" s="56"/>
      <c r="F65" s="25" t="s">
        <v>265</v>
      </c>
      <c r="G65" s="67" t="s">
        <v>276</v>
      </c>
      <c r="H65" s="61"/>
      <c r="I65" s="2">
        <v>10</v>
      </c>
      <c r="J65" s="47">
        <f t="shared" si="0"/>
        <v>0</v>
      </c>
    </row>
    <row r="66" spans="1:10" ht="13.5" customHeight="1">
      <c r="A66" s="33" t="s">
        <v>101</v>
      </c>
      <c r="B66" s="2" t="s">
        <v>72</v>
      </c>
      <c r="C66" s="4"/>
      <c r="D66" s="56"/>
      <c r="E66" s="56"/>
      <c r="F66" s="19" t="s">
        <v>259</v>
      </c>
      <c r="G66" s="67" t="s">
        <v>276</v>
      </c>
      <c r="H66" s="61"/>
      <c r="I66" s="2">
        <v>4</v>
      </c>
      <c r="J66" s="47">
        <f t="shared" si="0"/>
        <v>0</v>
      </c>
    </row>
    <row r="67" spans="1:10" s="14" customFormat="1" ht="26.25" customHeight="1">
      <c r="A67" s="33" t="s">
        <v>102</v>
      </c>
      <c r="B67" s="5" t="s">
        <v>74</v>
      </c>
      <c r="C67" s="15" t="s">
        <v>212</v>
      </c>
      <c r="D67" s="57"/>
      <c r="E67" s="57"/>
      <c r="F67" s="25" t="s">
        <v>340</v>
      </c>
      <c r="G67" s="67" t="s">
        <v>276</v>
      </c>
      <c r="H67" s="61"/>
      <c r="I67" s="5">
        <v>500</v>
      </c>
      <c r="J67" s="47">
        <f>H67*I67</f>
        <v>0</v>
      </c>
    </row>
    <row r="68" spans="1:10" ht="37.5" customHeight="1">
      <c r="A68" s="33" t="s">
        <v>103</v>
      </c>
      <c r="B68" s="2" t="s">
        <v>76</v>
      </c>
      <c r="C68" s="7" t="s">
        <v>213</v>
      </c>
      <c r="D68" s="57"/>
      <c r="E68" s="57"/>
      <c r="F68" s="25" t="s">
        <v>341</v>
      </c>
      <c r="G68" s="67" t="s">
        <v>276</v>
      </c>
      <c r="H68" s="61"/>
      <c r="I68" s="2">
        <v>300</v>
      </c>
      <c r="J68" s="47">
        <f aca="true" t="shared" si="1" ref="J68:J108">H68*I68</f>
        <v>0</v>
      </c>
    </row>
    <row r="69" spans="1:10" ht="29.25" customHeight="1">
      <c r="A69" s="33" t="s">
        <v>104</v>
      </c>
      <c r="B69" s="2" t="s">
        <v>80</v>
      </c>
      <c r="C69" s="7" t="s">
        <v>176</v>
      </c>
      <c r="D69" s="57"/>
      <c r="E69" s="57"/>
      <c r="F69" s="25" t="s">
        <v>342</v>
      </c>
      <c r="G69" s="67" t="s">
        <v>276</v>
      </c>
      <c r="H69" s="61"/>
      <c r="I69" s="2">
        <v>200</v>
      </c>
      <c r="J69" s="47">
        <f t="shared" si="1"/>
        <v>0</v>
      </c>
    </row>
    <row r="70" spans="1:10" ht="27" customHeight="1">
      <c r="A70" s="33" t="s">
        <v>105</v>
      </c>
      <c r="B70" s="2" t="s">
        <v>80</v>
      </c>
      <c r="C70" s="7" t="s">
        <v>176</v>
      </c>
      <c r="D70" s="57"/>
      <c r="E70" s="57"/>
      <c r="F70" s="25" t="s">
        <v>343</v>
      </c>
      <c r="G70" s="67" t="s">
        <v>276</v>
      </c>
      <c r="H70" s="61"/>
      <c r="I70" s="2">
        <v>100</v>
      </c>
      <c r="J70" s="47">
        <f t="shared" si="1"/>
        <v>0</v>
      </c>
    </row>
    <row r="71" spans="1:10" ht="33.75" customHeight="1">
      <c r="A71" s="33" t="s">
        <v>106</v>
      </c>
      <c r="B71" s="5" t="s">
        <v>82</v>
      </c>
      <c r="C71" s="7" t="s">
        <v>166</v>
      </c>
      <c r="D71" s="57"/>
      <c r="E71" s="57"/>
      <c r="F71" s="25" t="s">
        <v>344</v>
      </c>
      <c r="G71" s="67" t="s">
        <v>276</v>
      </c>
      <c r="H71" s="61"/>
      <c r="I71" s="2">
        <v>500</v>
      </c>
      <c r="J71" s="47">
        <f t="shared" si="1"/>
        <v>0</v>
      </c>
    </row>
    <row r="72" spans="1:10" ht="27" customHeight="1">
      <c r="A72" s="33" t="s">
        <v>111</v>
      </c>
      <c r="B72" s="2" t="s">
        <v>82</v>
      </c>
      <c r="C72" s="7" t="s">
        <v>177</v>
      </c>
      <c r="D72" s="57"/>
      <c r="E72" s="57"/>
      <c r="F72" s="25" t="s">
        <v>345</v>
      </c>
      <c r="G72" s="67" t="s">
        <v>276</v>
      </c>
      <c r="H72" s="61"/>
      <c r="I72" s="2">
        <v>300</v>
      </c>
      <c r="J72" s="47">
        <f t="shared" si="1"/>
        <v>0</v>
      </c>
    </row>
    <row r="73" spans="1:10" ht="27" customHeight="1">
      <c r="A73" s="33" t="s">
        <v>159</v>
      </c>
      <c r="B73" s="2" t="s">
        <v>82</v>
      </c>
      <c r="C73" s="7" t="s">
        <v>157</v>
      </c>
      <c r="D73" s="57"/>
      <c r="E73" s="57"/>
      <c r="F73" s="11" t="s">
        <v>346</v>
      </c>
      <c r="G73" s="67" t="s">
        <v>276</v>
      </c>
      <c r="H73" s="61"/>
      <c r="I73" s="2">
        <v>50</v>
      </c>
      <c r="J73" s="47">
        <f t="shared" si="1"/>
        <v>0</v>
      </c>
    </row>
    <row r="74" spans="1:10" ht="42.75" customHeight="1">
      <c r="A74" s="33" t="s">
        <v>113</v>
      </c>
      <c r="B74" s="2" t="s">
        <v>78</v>
      </c>
      <c r="C74" s="7" t="s">
        <v>166</v>
      </c>
      <c r="D74" s="57"/>
      <c r="E74" s="57"/>
      <c r="F74" s="11" t="s">
        <v>347</v>
      </c>
      <c r="G74" s="67" t="s">
        <v>276</v>
      </c>
      <c r="H74" s="61"/>
      <c r="I74" s="2">
        <v>180</v>
      </c>
      <c r="J74" s="47">
        <f t="shared" si="1"/>
        <v>0</v>
      </c>
    </row>
    <row r="75" spans="1:10" ht="22.5" customHeight="1">
      <c r="A75" s="33" t="s">
        <v>114</v>
      </c>
      <c r="B75" s="2" t="s">
        <v>85</v>
      </c>
      <c r="C75" s="7" t="s">
        <v>161</v>
      </c>
      <c r="D75" s="57"/>
      <c r="E75" s="57"/>
      <c r="F75" s="11" t="s">
        <v>266</v>
      </c>
      <c r="G75" s="67" t="s">
        <v>276</v>
      </c>
      <c r="H75" s="61"/>
      <c r="I75" s="2">
        <v>10</v>
      </c>
      <c r="J75" s="47">
        <f t="shared" si="1"/>
        <v>0</v>
      </c>
    </row>
    <row r="76" spans="1:10" ht="36.75" customHeight="1">
      <c r="A76" s="33" t="s">
        <v>115</v>
      </c>
      <c r="B76" s="2" t="s">
        <v>178</v>
      </c>
      <c r="C76" s="7" t="s">
        <v>201</v>
      </c>
      <c r="D76" s="57"/>
      <c r="E76" s="57"/>
      <c r="F76" s="25" t="s">
        <v>273</v>
      </c>
      <c r="G76" s="67" t="s">
        <v>276</v>
      </c>
      <c r="H76" s="61"/>
      <c r="I76" s="2">
        <v>250</v>
      </c>
      <c r="J76" s="47">
        <f t="shared" si="1"/>
        <v>0</v>
      </c>
    </row>
    <row r="77" spans="1:10" ht="40.5" customHeight="1">
      <c r="A77" s="33" t="s">
        <v>116</v>
      </c>
      <c r="B77" s="5" t="s">
        <v>178</v>
      </c>
      <c r="C77" s="7" t="s">
        <v>166</v>
      </c>
      <c r="D77" s="57"/>
      <c r="E77" s="57"/>
      <c r="F77" s="11" t="s">
        <v>348</v>
      </c>
      <c r="G77" s="67" t="s">
        <v>276</v>
      </c>
      <c r="H77" s="61"/>
      <c r="I77" s="2">
        <v>500</v>
      </c>
      <c r="J77" s="47">
        <f t="shared" si="1"/>
        <v>0</v>
      </c>
    </row>
    <row r="78" spans="1:10" ht="48.75" customHeight="1">
      <c r="A78" s="33" t="s">
        <v>117</v>
      </c>
      <c r="B78" s="2" t="s">
        <v>165</v>
      </c>
      <c r="C78" s="7" t="s">
        <v>166</v>
      </c>
      <c r="D78" s="57"/>
      <c r="E78" s="57"/>
      <c r="F78" s="11" t="s">
        <v>349</v>
      </c>
      <c r="G78" s="67" t="s">
        <v>276</v>
      </c>
      <c r="H78" s="61"/>
      <c r="I78" s="2">
        <v>80</v>
      </c>
      <c r="J78" s="47">
        <f t="shared" si="1"/>
        <v>0</v>
      </c>
    </row>
    <row r="79" spans="1:10" ht="35.25" customHeight="1">
      <c r="A79" s="33" t="s">
        <v>118</v>
      </c>
      <c r="B79" s="2" t="s">
        <v>144</v>
      </c>
      <c r="C79" s="7" t="s">
        <v>214</v>
      </c>
      <c r="D79" s="57"/>
      <c r="E79" s="57"/>
      <c r="F79" s="11" t="s">
        <v>350</v>
      </c>
      <c r="G79" s="67" t="s">
        <v>276</v>
      </c>
      <c r="H79" s="61"/>
      <c r="I79" s="2">
        <v>50</v>
      </c>
      <c r="J79" s="47">
        <f t="shared" si="1"/>
        <v>0</v>
      </c>
    </row>
    <row r="80" spans="1:10" ht="35.25" customHeight="1">
      <c r="A80" s="34" t="s">
        <v>119</v>
      </c>
      <c r="B80" s="5" t="s">
        <v>192</v>
      </c>
      <c r="C80" s="31" t="s">
        <v>242</v>
      </c>
      <c r="D80" s="76"/>
      <c r="E80" s="57"/>
      <c r="F80" s="25" t="s">
        <v>351</v>
      </c>
      <c r="G80" s="67" t="s">
        <v>276</v>
      </c>
      <c r="H80" s="61"/>
      <c r="I80" s="5">
        <v>20</v>
      </c>
      <c r="J80" s="47">
        <f t="shared" si="1"/>
        <v>0</v>
      </c>
    </row>
    <row r="81" spans="1:10" ht="27" customHeight="1">
      <c r="A81" s="34" t="s">
        <v>121</v>
      </c>
      <c r="B81" s="5" t="s">
        <v>193</v>
      </c>
      <c r="C81" s="31" t="s">
        <v>241</v>
      </c>
      <c r="D81" s="76"/>
      <c r="E81" s="57"/>
      <c r="F81" s="25" t="s">
        <v>352</v>
      </c>
      <c r="G81" s="67" t="s">
        <v>276</v>
      </c>
      <c r="H81" s="61"/>
      <c r="I81" s="5">
        <v>20</v>
      </c>
      <c r="J81" s="47">
        <f t="shared" si="1"/>
        <v>0</v>
      </c>
    </row>
    <row r="82" spans="1:10" ht="30.75" customHeight="1">
      <c r="A82" s="34" t="s">
        <v>122</v>
      </c>
      <c r="B82" s="5" t="s">
        <v>198</v>
      </c>
      <c r="C82" s="15" t="s">
        <v>214</v>
      </c>
      <c r="D82" s="57"/>
      <c r="E82" s="57"/>
      <c r="F82" s="25" t="s">
        <v>353</v>
      </c>
      <c r="G82" s="67" t="s">
        <v>276</v>
      </c>
      <c r="H82" s="61"/>
      <c r="I82" s="5">
        <v>50</v>
      </c>
      <c r="J82" s="47">
        <f t="shared" si="1"/>
        <v>0</v>
      </c>
    </row>
    <row r="83" spans="1:10" ht="26.25" customHeight="1">
      <c r="A83" s="33" t="s">
        <v>123</v>
      </c>
      <c r="B83" s="2" t="s">
        <v>89</v>
      </c>
      <c r="C83" s="7" t="s">
        <v>162</v>
      </c>
      <c r="D83" s="57"/>
      <c r="E83" s="57"/>
      <c r="F83" s="11" t="s">
        <v>354</v>
      </c>
      <c r="G83" s="67" t="s">
        <v>276</v>
      </c>
      <c r="H83" s="61"/>
      <c r="I83" s="2">
        <v>50</v>
      </c>
      <c r="J83" s="47">
        <f t="shared" si="1"/>
        <v>0</v>
      </c>
    </row>
    <row r="84" spans="1:10" s="14" customFormat="1" ht="26.25" customHeight="1">
      <c r="A84" s="33" t="s">
        <v>125</v>
      </c>
      <c r="B84" s="5" t="s">
        <v>92</v>
      </c>
      <c r="C84" s="15" t="s">
        <v>86</v>
      </c>
      <c r="D84" s="57"/>
      <c r="E84" s="57"/>
      <c r="F84" s="25" t="s">
        <v>267</v>
      </c>
      <c r="G84" s="67" t="s">
        <v>276</v>
      </c>
      <c r="H84" s="61"/>
      <c r="I84" s="5">
        <v>5</v>
      </c>
      <c r="J84" s="47">
        <f t="shared" si="1"/>
        <v>0</v>
      </c>
    </row>
    <row r="85" spans="1:10" s="14" customFormat="1" ht="30.75" customHeight="1">
      <c r="A85" s="33" t="s">
        <v>135</v>
      </c>
      <c r="B85" s="5" t="s">
        <v>93</v>
      </c>
      <c r="C85" s="15" t="s">
        <v>160</v>
      </c>
      <c r="D85" s="57"/>
      <c r="E85" s="57"/>
      <c r="F85" s="25" t="s">
        <v>355</v>
      </c>
      <c r="G85" s="67" t="s">
        <v>276</v>
      </c>
      <c r="H85" s="61"/>
      <c r="I85" s="5">
        <v>5</v>
      </c>
      <c r="J85" s="47">
        <f t="shared" si="1"/>
        <v>0</v>
      </c>
    </row>
    <row r="86" spans="1:10" ht="37.5" customHeight="1">
      <c r="A86" s="33" t="s">
        <v>136</v>
      </c>
      <c r="B86" s="5" t="s">
        <v>134</v>
      </c>
      <c r="C86" s="7" t="s">
        <v>161</v>
      </c>
      <c r="D86" s="57"/>
      <c r="E86" s="57"/>
      <c r="F86" s="11" t="s">
        <v>356</v>
      </c>
      <c r="G86" s="67" t="s">
        <v>276</v>
      </c>
      <c r="H86" s="61"/>
      <c r="I86" s="2">
        <v>20</v>
      </c>
      <c r="J86" s="47">
        <f t="shared" si="1"/>
        <v>0</v>
      </c>
    </row>
    <row r="87" spans="1:10" ht="35.25" customHeight="1">
      <c r="A87" s="33" t="s">
        <v>137</v>
      </c>
      <c r="B87" s="2" t="s">
        <v>96</v>
      </c>
      <c r="C87" s="7" t="s">
        <v>163</v>
      </c>
      <c r="D87" s="57"/>
      <c r="E87" s="57"/>
      <c r="F87" s="11" t="s">
        <v>357</v>
      </c>
      <c r="G87" s="67" t="s">
        <v>276</v>
      </c>
      <c r="H87" s="61"/>
      <c r="I87" s="2">
        <v>6</v>
      </c>
      <c r="J87" s="47">
        <f t="shared" si="1"/>
        <v>0</v>
      </c>
    </row>
    <row r="88" spans="1:10" s="14" customFormat="1" ht="36.75" customHeight="1">
      <c r="A88" s="33" t="s">
        <v>138</v>
      </c>
      <c r="B88" s="5" t="s">
        <v>96</v>
      </c>
      <c r="C88" s="15" t="s">
        <v>163</v>
      </c>
      <c r="D88" s="57"/>
      <c r="E88" s="57"/>
      <c r="F88" s="25" t="s">
        <v>268</v>
      </c>
      <c r="G88" s="67" t="s">
        <v>276</v>
      </c>
      <c r="H88" s="61"/>
      <c r="I88" s="5">
        <v>6</v>
      </c>
      <c r="J88" s="47">
        <f t="shared" si="1"/>
        <v>0</v>
      </c>
    </row>
    <row r="89" spans="1:10" s="14" customFormat="1" ht="36" customHeight="1">
      <c r="A89" s="33" t="s">
        <v>140</v>
      </c>
      <c r="B89" s="5" t="s">
        <v>53</v>
      </c>
      <c r="C89" s="15" t="s">
        <v>243</v>
      </c>
      <c r="D89" s="57"/>
      <c r="E89" s="57"/>
      <c r="F89" s="25" t="s">
        <v>358</v>
      </c>
      <c r="G89" s="68" t="s">
        <v>282</v>
      </c>
      <c r="H89" s="61"/>
      <c r="I89" s="5">
        <v>3</v>
      </c>
      <c r="J89" s="47">
        <f t="shared" si="1"/>
        <v>0</v>
      </c>
    </row>
    <row r="90" spans="1:10" ht="15.75" customHeight="1">
      <c r="A90" s="33" t="s">
        <v>206</v>
      </c>
      <c r="B90" s="5" t="s">
        <v>55</v>
      </c>
      <c r="C90" s="15"/>
      <c r="D90" s="57"/>
      <c r="E90" s="57"/>
      <c r="F90" s="11" t="s">
        <v>260</v>
      </c>
      <c r="G90" s="67" t="s">
        <v>276</v>
      </c>
      <c r="H90" s="61"/>
      <c r="I90" s="2">
        <v>5</v>
      </c>
      <c r="J90" s="47">
        <f t="shared" si="1"/>
        <v>0</v>
      </c>
    </row>
    <row r="91" spans="1:10" ht="17.25" customHeight="1">
      <c r="A91" s="33" t="s">
        <v>207</v>
      </c>
      <c r="B91" s="2" t="s">
        <v>107</v>
      </c>
      <c r="C91" s="2" t="s">
        <v>108</v>
      </c>
      <c r="D91" s="54"/>
      <c r="E91" s="54"/>
      <c r="F91" s="27" t="s">
        <v>359</v>
      </c>
      <c r="G91" s="67" t="s">
        <v>276</v>
      </c>
      <c r="H91" s="61"/>
      <c r="I91" s="2">
        <v>20</v>
      </c>
      <c r="J91" s="47">
        <f t="shared" si="1"/>
        <v>0</v>
      </c>
    </row>
    <row r="92" spans="1:10" s="14" customFormat="1" ht="27" customHeight="1">
      <c r="A92" s="33" t="s">
        <v>208</v>
      </c>
      <c r="B92" s="5" t="s">
        <v>109</v>
      </c>
      <c r="C92" s="5" t="s">
        <v>110</v>
      </c>
      <c r="D92" s="54"/>
      <c r="E92" s="54"/>
      <c r="F92" s="25" t="s">
        <v>360</v>
      </c>
      <c r="G92" s="67" t="s">
        <v>276</v>
      </c>
      <c r="H92" s="61"/>
      <c r="I92" s="5">
        <v>1</v>
      </c>
      <c r="J92" s="47">
        <f t="shared" si="1"/>
        <v>0</v>
      </c>
    </row>
    <row r="93" spans="1:10" ht="25.5" customHeight="1">
      <c r="A93" s="33" t="s">
        <v>209</v>
      </c>
      <c r="B93" s="2" t="s">
        <v>112</v>
      </c>
      <c r="C93" s="2" t="s">
        <v>46</v>
      </c>
      <c r="D93" s="54"/>
      <c r="E93" s="54"/>
      <c r="F93" s="11" t="s">
        <v>261</v>
      </c>
      <c r="G93" s="67" t="s">
        <v>276</v>
      </c>
      <c r="H93" s="61"/>
      <c r="I93" s="2">
        <v>20</v>
      </c>
      <c r="J93" s="47">
        <f t="shared" si="1"/>
        <v>0</v>
      </c>
    </row>
    <row r="94" spans="1:11" ht="48" customHeight="1">
      <c r="A94" s="33" t="s">
        <v>142</v>
      </c>
      <c r="B94" s="2" t="s">
        <v>285</v>
      </c>
      <c r="C94" s="2" t="s">
        <v>120</v>
      </c>
      <c r="D94" s="54"/>
      <c r="E94" s="58"/>
      <c r="F94" s="73" t="s">
        <v>373</v>
      </c>
      <c r="G94" s="67" t="s">
        <v>276</v>
      </c>
      <c r="H94" s="61"/>
      <c r="I94" s="2">
        <v>30</v>
      </c>
      <c r="J94" s="47">
        <f t="shared" si="1"/>
        <v>0</v>
      </c>
      <c r="K94" s="77" t="s">
        <v>295</v>
      </c>
    </row>
    <row r="95" spans="1:11" ht="41.25" customHeight="1">
      <c r="A95" s="34" t="s">
        <v>143</v>
      </c>
      <c r="B95" s="5" t="s">
        <v>184</v>
      </c>
      <c r="C95" s="5" t="s">
        <v>183</v>
      </c>
      <c r="D95" s="54"/>
      <c r="E95" s="58"/>
      <c r="F95" s="73" t="s">
        <v>374</v>
      </c>
      <c r="G95" s="67" t="s">
        <v>276</v>
      </c>
      <c r="H95" s="61"/>
      <c r="I95" s="5">
        <v>150</v>
      </c>
      <c r="J95" s="47">
        <f t="shared" si="1"/>
        <v>0</v>
      </c>
      <c r="K95" s="77" t="s">
        <v>295</v>
      </c>
    </row>
    <row r="96" spans="1:11" ht="43.5" customHeight="1">
      <c r="A96" s="34" t="s">
        <v>145</v>
      </c>
      <c r="B96" s="5" t="s">
        <v>185</v>
      </c>
      <c r="C96" s="5" t="s">
        <v>244</v>
      </c>
      <c r="D96" s="54"/>
      <c r="E96" s="58"/>
      <c r="F96" s="73" t="s">
        <v>375</v>
      </c>
      <c r="G96" s="67" t="s">
        <v>276</v>
      </c>
      <c r="H96" s="61"/>
      <c r="I96" s="5">
        <v>100</v>
      </c>
      <c r="J96" s="47">
        <f t="shared" si="1"/>
        <v>0</v>
      </c>
      <c r="K96" s="77" t="s">
        <v>295</v>
      </c>
    </row>
    <row r="97" spans="1:11" ht="30.75" customHeight="1">
      <c r="A97" s="34" t="s">
        <v>146</v>
      </c>
      <c r="B97" s="5" t="s">
        <v>126</v>
      </c>
      <c r="C97" s="5" t="s">
        <v>245</v>
      </c>
      <c r="D97" s="54"/>
      <c r="E97" s="58"/>
      <c r="F97" s="25" t="s">
        <v>361</v>
      </c>
      <c r="G97" s="67" t="s">
        <v>276</v>
      </c>
      <c r="H97" s="61"/>
      <c r="I97" s="5">
        <v>20</v>
      </c>
      <c r="J97" s="47">
        <f t="shared" si="1"/>
        <v>0</v>
      </c>
      <c r="K97" s="77" t="s">
        <v>295</v>
      </c>
    </row>
    <row r="98" spans="1:11" ht="37.5" customHeight="1">
      <c r="A98" s="34" t="s">
        <v>147</v>
      </c>
      <c r="B98" s="5" t="s">
        <v>186</v>
      </c>
      <c r="C98" s="5" t="s">
        <v>245</v>
      </c>
      <c r="D98" s="54"/>
      <c r="E98" s="58"/>
      <c r="F98" s="25" t="s">
        <v>362</v>
      </c>
      <c r="G98" s="67" t="s">
        <v>276</v>
      </c>
      <c r="H98" s="61"/>
      <c r="I98" s="5">
        <v>40</v>
      </c>
      <c r="J98" s="47">
        <f t="shared" si="1"/>
        <v>0</v>
      </c>
      <c r="K98" s="77" t="s">
        <v>295</v>
      </c>
    </row>
    <row r="99" spans="1:11" ht="27.75" customHeight="1">
      <c r="A99" s="34" t="s">
        <v>148</v>
      </c>
      <c r="B99" s="5" t="s">
        <v>202</v>
      </c>
      <c r="C99" s="5" t="s">
        <v>244</v>
      </c>
      <c r="D99" s="54"/>
      <c r="E99" s="58"/>
      <c r="F99" s="25" t="s">
        <v>363</v>
      </c>
      <c r="G99" s="67" t="s">
        <v>276</v>
      </c>
      <c r="H99" s="61"/>
      <c r="I99" s="5">
        <v>30</v>
      </c>
      <c r="J99" s="47">
        <f>H99*I99</f>
        <v>0</v>
      </c>
      <c r="K99" s="77" t="s">
        <v>295</v>
      </c>
    </row>
    <row r="100" spans="1:11" ht="29.25" customHeight="1">
      <c r="A100" s="33" t="s">
        <v>149</v>
      </c>
      <c r="B100" s="5" t="s">
        <v>296</v>
      </c>
      <c r="C100" s="2" t="s">
        <v>139</v>
      </c>
      <c r="D100" s="54"/>
      <c r="E100" s="58"/>
      <c r="F100" s="11" t="s">
        <v>372</v>
      </c>
      <c r="G100" s="67" t="s">
        <v>276</v>
      </c>
      <c r="H100" s="61"/>
      <c r="I100" s="2">
        <v>100</v>
      </c>
      <c r="J100" s="47">
        <f t="shared" si="1"/>
        <v>0</v>
      </c>
      <c r="K100" s="77" t="s">
        <v>295</v>
      </c>
    </row>
    <row r="101" spans="1:10" ht="39" customHeight="1">
      <c r="A101" s="33" t="s">
        <v>150</v>
      </c>
      <c r="B101" s="5" t="s">
        <v>296</v>
      </c>
      <c r="C101" s="2" t="s">
        <v>120</v>
      </c>
      <c r="D101" s="54"/>
      <c r="E101" s="58"/>
      <c r="F101" s="11" t="s">
        <v>364</v>
      </c>
      <c r="G101" s="67" t="s">
        <v>276</v>
      </c>
      <c r="H101" s="61"/>
      <c r="I101" s="2">
        <v>30</v>
      </c>
      <c r="J101" s="47">
        <f t="shared" si="1"/>
        <v>0</v>
      </c>
    </row>
    <row r="102" spans="1:11" ht="27.75" customHeight="1">
      <c r="A102" s="33" t="s">
        <v>151</v>
      </c>
      <c r="B102" s="2" t="s">
        <v>124</v>
      </c>
      <c r="C102" s="2" t="s">
        <v>139</v>
      </c>
      <c r="D102" s="54"/>
      <c r="E102" s="58"/>
      <c r="F102" s="11" t="s">
        <v>365</v>
      </c>
      <c r="G102" s="67" t="s">
        <v>276</v>
      </c>
      <c r="H102" s="61"/>
      <c r="I102" s="2">
        <v>50</v>
      </c>
      <c r="J102" s="47">
        <f t="shared" si="1"/>
        <v>0</v>
      </c>
      <c r="K102" s="77" t="s">
        <v>295</v>
      </c>
    </row>
    <row r="103" spans="1:11" ht="27.75" customHeight="1">
      <c r="A103" s="33" t="s">
        <v>152</v>
      </c>
      <c r="B103" s="5" t="s">
        <v>141</v>
      </c>
      <c r="C103" s="2" t="s">
        <v>203</v>
      </c>
      <c r="D103" s="54"/>
      <c r="E103" s="58"/>
      <c r="F103" s="11" t="s">
        <v>366</v>
      </c>
      <c r="G103" s="67" t="s">
        <v>276</v>
      </c>
      <c r="H103" s="61"/>
      <c r="I103" s="2">
        <v>30</v>
      </c>
      <c r="J103" s="47">
        <f t="shared" si="1"/>
        <v>0</v>
      </c>
      <c r="K103" s="77" t="s">
        <v>295</v>
      </c>
    </row>
    <row r="104" spans="1:10" s="14" customFormat="1" ht="28.5" customHeight="1">
      <c r="A104" s="33" t="s">
        <v>210</v>
      </c>
      <c r="B104" s="5" t="s">
        <v>179</v>
      </c>
      <c r="C104" s="5" t="s">
        <v>246</v>
      </c>
      <c r="D104" s="54"/>
      <c r="E104" s="54"/>
      <c r="F104" s="25" t="s">
        <v>367</v>
      </c>
      <c r="G104" s="67" t="s">
        <v>276</v>
      </c>
      <c r="H104" s="61"/>
      <c r="I104" s="5">
        <v>5</v>
      </c>
      <c r="J104" s="47">
        <f t="shared" si="1"/>
        <v>0</v>
      </c>
    </row>
    <row r="105" spans="1:10" s="14" customFormat="1" ht="37.5" customHeight="1">
      <c r="A105" s="33" t="s">
        <v>211</v>
      </c>
      <c r="B105" s="5" t="s">
        <v>179</v>
      </c>
      <c r="C105" s="5" t="s">
        <v>247</v>
      </c>
      <c r="D105" s="54"/>
      <c r="E105" s="54"/>
      <c r="F105" s="25" t="s">
        <v>368</v>
      </c>
      <c r="G105" s="67" t="s">
        <v>276</v>
      </c>
      <c r="H105" s="61"/>
      <c r="I105" s="5">
        <v>5</v>
      </c>
      <c r="J105" s="47">
        <f t="shared" si="1"/>
        <v>0</v>
      </c>
    </row>
    <row r="106" spans="1:10" s="14" customFormat="1" ht="49.5" customHeight="1">
      <c r="A106" s="33" t="s">
        <v>188</v>
      </c>
      <c r="B106" s="5" t="s">
        <v>179</v>
      </c>
      <c r="C106" s="5" t="s">
        <v>247</v>
      </c>
      <c r="D106" s="54"/>
      <c r="E106" s="54"/>
      <c r="F106" s="25" t="s">
        <v>369</v>
      </c>
      <c r="G106" s="67" t="s">
        <v>276</v>
      </c>
      <c r="H106" s="61"/>
      <c r="I106" s="5">
        <v>20</v>
      </c>
      <c r="J106" s="47">
        <f t="shared" si="1"/>
        <v>0</v>
      </c>
    </row>
    <row r="107" spans="1:10" s="14" customFormat="1" ht="41.25" customHeight="1">
      <c r="A107" s="33" t="s">
        <v>189</v>
      </c>
      <c r="B107" s="5" t="s">
        <v>179</v>
      </c>
      <c r="C107" s="10" t="s">
        <v>247</v>
      </c>
      <c r="D107" s="53"/>
      <c r="E107" s="53"/>
      <c r="F107" s="25" t="s">
        <v>370</v>
      </c>
      <c r="G107" s="67" t="s">
        <v>276</v>
      </c>
      <c r="H107" s="64"/>
      <c r="I107" s="5">
        <v>10</v>
      </c>
      <c r="J107" s="47">
        <f t="shared" si="1"/>
        <v>0</v>
      </c>
    </row>
    <row r="108" spans="1:10" s="14" customFormat="1" ht="18" customHeight="1">
      <c r="A108" s="33" t="s">
        <v>190</v>
      </c>
      <c r="B108" s="5" t="s">
        <v>204</v>
      </c>
      <c r="C108" s="9"/>
      <c r="D108" s="56"/>
      <c r="E108" s="56"/>
      <c r="F108" s="19" t="s">
        <v>262</v>
      </c>
      <c r="G108" s="67" t="s">
        <v>276</v>
      </c>
      <c r="H108" s="64"/>
      <c r="I108" s="5">
        <v>500</v>
      </c>
      <c r="J108" s="47">
        <f t="shared" si="1"/>
        <v>0</v>
      </c>
    </row>
    <row r="109" spans="1:10" ht="17.25" customHeight="1" thickBot="1">
      <c r="A109" s="35" t="s">
        <v>191</v>
      </c>
      <c r="B109" s="36" t="s">
        <v>154</v>
      </c>
      <c r="C109" s="37" t="s">
        <v>248</v>
      </c>
      <c r="D109" s="59"/>
      <c r="E109" s="59"/>
      <c r="F109" s="38" t="s">
        <v>371</v>
      </c>
      <c r="G109" s="37" t="s">
        <v>276</v>
      </c>
      <c r="H109" s="65"/>
      <c r="I109" s="37">
        <v>1000</v>
      </c>
      <c r="J109" s="48">
        <f>H109*I109</f>
        <v>0</v>
      </c>
    </row>
    <row r="110" spans="1:10" ht="15.75" thickBot="1">
      <c r="A110" s="13"/>
      <c r="B110" s="3"/>
      <c r="C110" s="13"/>
      <c r="D110" s="13"/>
      <c r="E110" s="8"/>
      <c r="F110" s="51"/>
      <c r="G110" s="70"/>
      <c r="H110" s="78" t="s">
        <v>274</v>
      </c>
      <c r="I110" s="79"/>
      <c r="J110" s="49">
        <f>SUM(J3:J109)</f>
        <v>0</v>
      </c>
    </row>
    <row r="111" spans="1:9" ht="15">
      <c r="A111" s="3"/>
      <c r="B111" s="13"/>
      <c r="C111" s="13"/>
      <c r="D111" s="13"/>
      <c r="E111" s="1"/>
      <c r="F111" s="28"/>
      <c r="G111" s="3"/>
      <c r="H111" s="21"/>
      <c r="I111" s="1"/>
    </row>
    <row r="112" spans="1:10" ht="16.5" customHeight="1">
      <c r="A112" s="3"/>
      <c r="B112" s="1"/>
      <c r="C112" s="1"/>
      <c r="D112" s="1"/>
      <c r="E112" s="1"/>
      <c r="F112" s="28"/>
      <c r="G112" s="3"/>
      <c r="H112" s="21"/>
      <c r="I112" s="23"/>
      <c r="J112" s="24"/>
    </row>
    <row r="113" spans="1:8" ht="15">
      <c r="A113" s="3"/>
      <c r="B113" s="8"/>
      <c r="C113" s="8"/>
      <c r="D113" s="8"/>
      <c r="E113" s="8"/>
      <c r="F113" s="29"/>
      <c r="G113" s="3"/>
      <c r="H113" s="22"/>
    </row>
  </sheetData>
  <mergeCells count="2">
    <mergeCell ref="H110:I110"/>
    <mergeCell ref="A1:J1"/>
  </mergeCells>
  <printOptions/>
  <pageMargins left="0.1968503937007874" right="0.1968503937007874" top="0.31496062992125984" bottom="0.4724409448818898" header="0.31496062992125984" footer="0.2755905511811024"/>
  <pageSetup horizontalDpi="600" verticalDpi="600" orientation="landscape" paperSize="9" scale="6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Štefek</cp:lastModifiedBy>
  <cp:lastPrinted>2023-11-14T08:19:44Z</cp:lastPrinted>
  <dcterms:created xsi:type="dcterms:W3CDTF">2017-10-12T08:02:41Z</dcterms:created>
  <dcterms:modified xsi:type="dcterms:W3CDTF">2023-11-14T08:19:47Z</dcterms:modified>
  <cp:category/>
  <cp:version/>
  <cp:contentType/>
  <cp:contentStatus/>
</cp:coreProperties>
</file>